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fabrizi\Downloads\"/>
    </mc:Choice>
  </mc:AlternateContent>
  <bookViews>
    <workbookView xWindow="0" yWindow="0" windowWidth="20400" windowHeight="7620"/>
  </bookViews>
  <sheets>
    <sheet name="Tabelle1" sheetId="1" r:id="rId1"/>
    <sheet name="Foglio2" sheetId="3" r:id="rId2"/>
    <sheet name="Foglio1" sheetId="2" r:id="rId3"/>
  </sheets>
  <calcPr calcId="162913"/>
  <pivotCaches>
    <pivotCache cacheId="2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8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8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</calcChain>
</file>

<file path=xl/sharedStrings.xml><?xml version="1.0" encoding="utf-8"?>
<sst xmlns="http://schemas.openxmlformats.org/spreadsheetml/2006/main" count="788" uniqueCount="24">
  <si>
    <t>mese</t>
  </si>
  <si>
    <t>TIME</t>
  </si>
  <si>
    <t>serie originale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</si>
  <si>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</si>
  <si>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</si>
  <si>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</si>
  <si>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</si>
  <si>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</si>
  <si>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</si>
  <si>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</si>
  <si>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</si>
  <si>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</si>
  <si>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</si>
  <si>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</si>
  <si>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</si>
  <si>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C T</t>
  </si>
  <si>
    <t>SR</t>
  </si>
  <si>
    <t>Etichette di riga</t>
  </si>
  <si>
    <t>(vuoto)</t>
  </si>
  <si>
    <t>Totale complessivo</t>
  </si>
  <si>
    <t>Media di SR</t>
  </si>
  <si>
    <t>STAGIONALITA' NETTA</t>
  </si>
  <si>
    <t>SERIE DESTAGIONALIZZATA</t>
  </si>
  <si>
    <t>COMPONETE RESIDUALE CT/S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</si>
</sst>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0000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5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6436542620436499E-2"/>
          <c:y val="0.1421746438998496"/>
          <c:w val="0.88396062992125979"/>
          <c:h val="0.69711468358121897"/>
        </c:manualLayout>
      </c:layout>
      <c:lineChart>
        <c:grouping val="standard"/>
        <c:varyColors val="0"/>
        <c:ser>
          <c:idx val="0"/>
          <c:order val="0"/>
          <c:tx>
            <c:strRef>
              <c:f>Tabelle1!$I$1</c:f>
              <c:strCache>
                <c:ptCount val="1"/>
                <c:pt idx="0">
                  <c:v>COMPONETE RESIDUALE CT/S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Tabelle1!$I$2:$I$253</c:f>
              <c:numCache>
                <c:formatCode>General</c:formatCode>
                <c:ptCount val="252"/>
                <c:pt idx="6" formatCode="0.000000000">
                  <c:v>1.0039787846781796</c:v>
                </c:pt>
                <c:pt idx="7" formatCode="0.000000000">
                  <c:v>0.99819003199596168</c:v>
                </c:pt>
                <c:pt idx="8" formatCode="0.000000000">
                  <c:v>1.0007269773533753</c:v>
                </c:pt>
                <c:pt idx="9" formatCode="0.000000000">
                  <c:v>0.99783583080850513</c:v>
                </c:pt>
                <c:pt idx="10" formatCode="0.000000000">
                  <c:v>1.0075088699625505</c:v>
                </c:pt>
                <c:pt idx="11" formatCode="0.000000000">
                  <c:v>0.99830004802396</c:v>
                </c:pt>
                <c:pt idx="12" formatCode="0.000000000">
                  <c:v>0.99348434199528124</c:v>
                </c:pt>
                <c:pt idx="13" formatCode="0.000000000">
                  <c:v>1.0038070702568607</c:v>
                </c:pt>
                <c:pt idx="14" formatCode="0.000000000">
                  <c:v>1.0039451793246863</c:v>
                </c:pt>
                <c:pt idx="15" formatCode="0.000000000">
                  <c:v>1.0013224779389014</c:v>
                </c:pt>
                <c:pt idx="16" formatCode="0.000000000">
                  <c:v>0.99899069467047141</c:v>
                </c:pt>
                <c:pt idx="17" formatCode="0.000000000">
                  <c:v>1.0071039392931054</c:v>
                </c:pt>
                <c:pt idx="18" formatCode="0.000000000">
                  <c:v>1.0118503725549781</c:v>
                </c:pt>
                <c:pt idx="19" formatCode="0.000000000">
                  <c:v>1.0084398619073651</c:v>
                </c:pt>
                <c:pt idx="20" formatCode="0.000000000">
                  <c:v>1.0155094039343227</c:v>
                </c:pt>
                <c:pt idx="21" formatCode="0.000000000">
                  <c:v>0.99878818996328711</c:v>
                </c:pt>
                <c:pt idx="22" formatCode="0.000000000">
                  <c:v>1.0040846622914017</c:v>
                </c:pt>
                <c:pt idx="23" formatCode="0.000000000">
                  <c:v>1.0032949088692023</c:v>
                </c:pt>
                <c:pt idx="24" formatCode="0.000000000">
                  <c:v>0.99589565700476002</c:v>
                </c:pt>
                <c:pt idx="25" formatCode="0.000000000">
                  <c:v>0.99328337063539984</c:v>
                </c:pt>
                <c:pt idx="26" formatCode="0.000000000">
                  <c:v>0.98510184188304295</c:v>
                </c:pt>
                <c:pt idx="27" formatCode="0.000000000">
                  <c:v>1.0071154933065856</c:v>
                </c:pt>
                <c:pt idx="28" formatCode="0.000000000">
                  <c:v>1.0049712468261827</c:v>
                </c:pt>
                <c:pt idx="29" formatCode="0.000000000">
                  <c:v>1.0112251006275792</c:v>
                </c:pt>
                <c:pt idx="30" formatCode="0.000000000">
                  <c:v>1.0232364517644841</c:v>
                </c:pt>
                <c:pt idx="31" formatCode="0.000000000">
                  <c:v>1.0100468798525599</c:v>
                </c:pt>
                <c:pt idx="32" formatCode="0.000000000">
                  <c:v>0.99648613724740132</c:v>
                </c:pt>
                <c:pt idx="33" formatCode="0.000000000">
                  <c:v>0.98195229960959429</c:v>
                </c:pt>
                <c:pt idx="34" formatCode="0.000000000">
                  <c:v>0.98537193061703954</c:v>
                </c:pt>
                <c:pt idx="35" formatCode="0.000000000">
                  <c:v>0.9831822794265288</c:v>
                </c:pt>
                <c:pt idx="36" formatCode="0.000000000">
                  <c:v>1.003174291701636</c:v>
                </c:pt>
                <c:pt idx="37" formatCode="0.000000000">
                  <c:v>0.99952101523876891</c:v>
                </c:pt>
                <c:pt idx="38" formatCode="0.000000000">
                  <c:v>0.98716800762566126</c:v>
                </c:pt>
                <c:pt idx="39" formatCode="0.000000000">
                  <c:v>0.99375880197897115</c:v>
                </c:pt>
                <c:pt idx="40" formatCode="0.000000000">
                  <c:v>0.99160639988821819</c:v>
                </c:pt>
                <c:pt idx="41" formatCode="0.000000000">
                  <c:v>1.0032426489050716</c:v>
                </c:pt>
                <c:pt idx="42" formatCode="0.000000000">
                  <c:v>1.0162786735267142</c:v>
                </c:pt>
                <c:pt idx="43" formatCode="0.000000000">
                  <c:v>1.030659846818305</c:v>
                </c:pt>
                <c:pt idx="44" formatCode="0.000000000">
                  <c:v>1.0382466826443677</c:v>
                </c:pt>
                <c:pt idx="45" formatCode="0.000000000">
                  <c:v>1.0167310351531766</c:v>
                </c:pt>
                <c:pt idx="46" formatCode="0.000000000">
                  <c:v>0.97802824161412882</c:v>
                </c:pt>
                <c:pt idx="47" formatCode="0.000000000">
                  <c:v>0.9979289480236242</c:v>
                </c:pt>
                <c:pt idx="48" formatCode="0.000000000">
                  <c:v>0.97882427873238553</c:v>
                </c:pt>
                <c:pt idx="49" formatCode="0.000000000">
                  <c:v>0.99388571531911962</c:v>
                </c:pt>
                <c:pt idx="50" formatCode="0.000000000">
                  <c:v>0.98270943585089732</c:v>
                </c:pt>
                <c:pt idx="51" formatCode="0.000000000">
                  <c:v>1.0103460903383634</c:v>
                </c:pt>
                <c:pt idx="52" formatCode="0.000000000">
                  <c:v>0.98916338014276217</c:v>
                </c:pt>
                <c:pt idx="53" formatCode="0.000000000">
                  <c:v>0.97585347053257832</c:v>
                </c:pt>
                <c:pt idx="54" formatCode="0.000000000">
                  <c:v>0.97187716167685045</c:v>
                </c:pt>
                <c:pt idx="55" formatCode="0.000000000">
                  <c:v>0.99379017536220282</c:v>
                </c:pt>
                <c:pt idx="56" formatCode="0.000000000">
                  <c:v>1.0067782643893433</c:v>
                </c:pt>
                <c:pt idx="57" formatCode="0.000000000">
                  <c:v>1.0353453933082621</c:v>
                </c:pt>
                <c:pt idx="58" formatCode="0.000000000">
                  <c:v>1.0119730071692072</c:v>
                </c:pt>
                <c:pt idx="59" formatCode="0.000000000">
                  <c:v>1.0048392107303254</c:v>
                </c:pt>
                <c:pt idx="60" formatCode="0.000000000">
                  <c:v>1.0125998222942056</c:v>
                </c:pt>
                <c:pt idx="61" formatCode="0.000000000">
                  <c:v>0.9985233701779932</c:v>
                </c:pt>
                <c:pt idx="62" formatCode="0.000000000">
                  <c:v>0.96289607193831472</c:v>
                </c:pt>
                <c:pt idx="63" formatCode="0.000000000">
                  <c:v>0.96384033336759678</c:v>
                </c:pt>
                <c:pt idx="64" formatCode="0.000000000">
                  <c:v>1.00530367361477</c:v>
                </c:pt>
                <c:pt idx="65" formatCode="0.000000000">
                  <c:v>0.98445466921186076</c:v>
                </c:pt>
                <c:pt idx="66" formatCode="0.000000000">
                  <c:v>0.9860771511690829</c:v>
                </c:pt>
                <c:pt idx="67" formatCode="0.000000000">
                  <c:v>1.0073875264879555</c:v>
                </c:pt>
                <c:pt idx="68" formatCode="0.000000000">
                  <c:v>0.9956810001269909</c:v>
                </c:pt>
                <c:pt idx="69" formatCode="0.000000000">
                  <c:v>1.0002165009745259</c:v>
                </c:pt>
                <c:pt idx="70" formatCode="0.000000000">
                  <c:v>0.99049837201613677</c:v>
                </c:pt>
                <c:pt idx="71" formatCode="0.000000000">
                  <c:v>0.99330083207949049</c:v>
                </c:pt>
                <c:pt idx="72" formatCode="0.000000000">
                  <c:v>1.0227764113863278</c:v>
                </c:pt>
                <c:pt idx="73" formatCode="0.000000000">
                  <c:v>1.0294777546338052</c:v>
                </c:pt>
                <c:pt idx="74" formatCode="0.000000000">
                  <c:v>1.0150024742587453</c:v>
                </c:pt>
                <c:pt idx="75" formatCode="0.000000000">
                  <c:v>0.99854485805464965</c:v>
                </c:pt>
                <c:pt idx="76" formatCode="0.000000000">
                  <c:v>0.98108575657972186</c:v>
                </c:pt>
                <c:pt idx="77" formatCode="0.000000000">
                  <c:v>0.99365211855607816</c:v>
                </c:pt>
                <c:pt idx="78" formatCode="0.000000000">
                  <c:v>0.99344165961726905</c:v>
                </c:pt>
                <c:pt idx="79" formatCode="0.000000000">
                  <c:v>1.0083148625538689</c:v>
                </c:pt>
                <c:pt idx="80" formatCode="0.000000000">
                  <c:v>1.0035357091733601</c:v>
                </c:pt>
                <c:pt idx="81" formatCode="0.000000000">
                  <c:v>1.0141408365580866</c:v>
                </c:pt>
                <c:pt idx="82" formatCode="0.000000000">
                  <c:v>1.0120896096798053</c:v>
                </c:pt>
                <c:pt idx="83" formatCode="0.000000000">
                  <c:v>0.99309429577684483</c:v>
                </c:pt>
                <c:pt idx="84" formatCode="0.000000000">
                  <c:v>1.0043047730630097</c:v>
                </c:pt>
                <c:pt idx="85" formatCode="0.000000000">
                  <c:v>1.0043383461530493</c:v>
                </c:pt>
                <c:pt idx="86" formatCode="0.000000000">
                  <c:v>0.99909876349717774</c:v>
                </c:pt>
                <c:pt idx="87" formatCode="0.000000000">
                  <c:v>0.99711366546855296</c:v>
                </c:pt>
                <c:pt idx="88" formatCode="0.000000000">
                  <c:v>0.99566745088098108</c:v>
                </c:pt>
                <c:pt idx="89" formatCode="0.000000000">
                  <c:v>0.98698977737486904</c:v>
                </c:pt>
                <c:pt idx="90" formatCode="0.000000000">
                  <c:v>0.98408397815822468</c:v>
                </c:pt>
                <c:pt idx="91" formatCode="0.000000000">
                  <c:v>0.9837230161803403</c:v>
                </c:pt>
                <c:pt idx="92" formatCode="0.000000000">
                  <c:v>1.0090719859480108</c:v>
                </c:pt>
                <c:pt idx="93" formatCode="0.000000000">
                  <c:v>1.0086788340134016</c:v>
                </c:pt>
                <c:pt idx="94" formatCode="0.000000000">
                  <c:v>1.0099916732817116</c:v>
                </c:pt>
                <c:pt idx="95" formatCode="0.000000000">
                  <c:v>1.0238724608208889</c:v>
                </c:pt>
                <c:pt idx="96" formatCode="0.000000000">
                  <c:v>1.0187586018119321</c:v>
                </c:pt>
                <c:pt idx="97" formatCode="0.000000000">
                  <c:v>1.0026625893225234</c:v>
                </c:pt>
                <c:pt idx="98" formatCode="0.000000000">
                  <c:v>1.0062723041931567</c:v>
                </c:pt>
                <c:pt idx="99" formatCode="0.000000000">
                  <c:v>0.99952242203113373</c:v>
                </c:pt>
                <c:pt idx="100" formatCode="0.000000000">
                  <c:v>0.9929705989112223</c:v>
                </c:pt>
                <c:pt idx="101" formatCode="0.000000000">
                  <c:v>0.98101140437113366</c:v>
                </c:pt>
                <c:pt idx="102" formatCode="0.000000000">
                  <c:v>0.98767325418381846</c:v>
                </c:pt>
                <c:pt idx="103" formatCode="0.000000000">
                  <c:v>0.9954028011166377</c:v>
                </c:pt>
                <c:pt idx="104" formatCode="0.000000000">
                  <c:v>1.0020162057244459</c:v>
                </c:pt>
                <c:pt idx="105" formatCode="0.000000000">
                  <c:v>1.0161363791290592</c:v>
                </c:pt>
                <c:pt idx="106" formatCode="0.000000000">
                  <c:v>1.0079743601455984</c:v>
                </c:pt>
                <c:pt idx="107" formatCode="0.000000000">
                  <c:v>1.0143122147301595</c:v>
                </c:pt>
                <c:pt idx="108" formatCode="0.000000000">
                  <c:v>1.0054033610257722</c:v>
                </c:pt>
                <c:pt idx="109" formatCode="0.000000000">
                  <c:v>1.0004889990283699</c:v>
                </c:pt>
                <c:pt idx="110" formatCode="0.000000000">
                  <c:v>1.0049251911757275</c:v>
                </c:pt>
                <c:pt idx="111" formatCode="0.000000000">
                  <c:v>1.000947559622009</c:v>
                </c:pt>
                <c:pt idx="112" formatCode="0.000000000">
                  <c:v>0.9868168167112501</c:v>
                </c:pt>
                <c:pt idx="113" formatCode="0.000000000">
                  <c:v>0.9875315731270361</c:v>
                </c:pt>
                <c:pt idx="114" formatCode="0.000000000">
                  <c:v>0.98424972704230429</c:v>
                </c:pt>
                <c:pt idx="115" formatCode="0.000000000">
                  <c:v>0.99204078882941826</c:v>
                </c:pt>
                <c:pt idx="116" formatCode="0.000000000">
                  <c:v>1.0023285614286235</c:v>
                </c:pt>
                <c:pt idx="117" formatCode="0.000000000">
                  <c:v>1.0139830739472024</c:v>
                </c:pt>
                <c:pt idx="118" formatCode="0.000000000">
                  <c:v>1.0041665332241769</c:v>
                </c:pt>
                <c:pt idx="119" formatCode="0.000000000">
                  <c:v>0.99550301805624886</c:v>
                </c:pt>
                <c:pt idx="120" formatCode="0.000000000">
                  <c:v>0.99089771480101896</c:v>
                </c:pt>
                <c:pt idx="121" formatCode="0.000000000">
                  <c:v>0.98694773463415175</c:v>
                </c:pt>
                <c:pt idx="122" formatCode="0.000000000">
                  <c:v>1.0010448726185992</c:v>
                </c:pt>
                <c:pt idx="123" formatCode="0.000000000">
                  <c:v>1.0067580750454086</c:v>
                </c:pt>
                <c:pt idx="124" formatCode="0.000000000">
                  <c:v>1.0207604931969836</c:v>
                </c:pt>
                <c:pt idx="125" formatCode="0.000000000">
                  <c:v>1.0226612003764732</c:v>
                </c:pt>
                <c:pt idx="126" formatCode="0.000000000">
                  <c:v>1.0084038367812613</c:v>
                </c:pt>
                <c:pt idx="127" formatCode="0.000000000">
                  <c:v>0.98636716377950706</c:v>
                </c:pt>
                <c:pt idx="128" formatCode="0.000000000">
                  <c:v>0.99301709340384248</c:v>
                </c:pt>
                <c:pt idx="129" formatCode="0.000000000">
                  <c:v>0.97837149947640023</c:v>
                </c:pt>
                <c:pt idx="130" formatCode="0.000000000">
                  <c:v>0.97831805176723452</c:v>
                </c:pt>
                <c:pt idx="131" formatCode="0.000000000">
                  <c:v>1.0011792622310081</c:v>
                </c:pt>
                <c:pt idx="132" formatCode="0.000000000">
                  <c:v>1.0071463587955545</c:v>
                </c:pt>
                <c:pt idx="133" formatCode="0.000000000">
                  <c:v>0.99812751262201349</c:v>
                </c:pt>
                <c:pt idx="134" formatCode="0.000000000">
                  <c:v>1.0092217401952448</c:v>
                </c:pt>
                <c:pt idx="135" formatCode="0.000000000">
                  <c:v>1.0076095263954532</c:v>
                </c:pt>
                <c:pt idx="136" formatCode="0.000000000">
                  <c:v>1.0124332371565845</c:v>
                </c:pt>
                <c:pt idx="137" formatCode="0.000000000">
                  <c:v>1.0099824441546807</c:v>
                </c:pt>
                <c:pt idx="138" formatCode="0.000000000">
                  <c:v>0.9917042026067755</c:v>
                </c:pt>
                <c:pt idx="139" formatCode="0.000000000">
                  <c:v>0.97657941028790685</c:v>
                </c:pt>
                <c:pt idx="140" formatCode="0.000000000">
                  <c:v>0.99077226365276039</c:v>
                </c:pt>
                <c:pt idx="141" formatCode="0.000000000">
                  <c:v>0.99933958732046779</c:v>
                </c:pt>
                <c:pt idx="142" formatCode="0.000000000">
                  <c:v>1.001769203846224</c:v>
                </c:pt>
                <c:pt idx="143" formatCode="0.000000000">
                  <c:v>0.99953490329420136</c:v>
                </c:pt>
                <c:pt idx="144" formatCode="0.000000000">
                  <c:v>1.0035066367339811</c:v>
                </c:pt>
                <c:pt idx="145" formatCode="0.000000000">
                  <c:v>1.0075657631854498</c:v>
                </c:pt>
                <c:pt idx="146" formatCode="0.000000000">
                  <c:v>1.0113470996252172</c:v>
                </c:pt>
                <c:pt idx="147" formatCode="0.000000000">
                  <c:v>1.0109144581340102</c:v>
                </c:pt>
                <c:pt idx="148" formatCode="0.000000000">
                  <c:v>1.0007987629871973</c:v>
                </c:pt>
                <c:pt idx="149" formatCode="0.000000000">
                  <c:v>1.0074542715563923</c:v>
                </c:pt>
                <c:pt idx="150" formatCode="0.000000000">
                  <c:v>0.98990870278910492</c:v>
                </c:pt>
                <c:pt idx="151" formatCode="0.000000000">
                  <c:v>0.99405173995100016</c:v>
                </c:pt>
                <c:pt idx="152" formatCode="0.000000000">
                  <c:v>1.0024821401627231</c:v>
                </c:pt>
                <c:pt idx="153" formatCode="0.000000000">
                  <c:v>1.0058434909709497</c:v>
                </c:pt>
                <c:pt idx="154" formatCode="0.000000000">
                  <c:v>1.0050080241614778</c:v>
                </c:pt>
                <c:pt idx="155" formatCode="0.000000000">
                  <c:v>0.99848571085872406</c:v>
                </c:pt>
                <c:pt idx="156" formatCode="0.000000000">
                  <c:v>1.0009456683368725</c:v>
                </c:pt>
                <c:pt idx="157" formatCode="0.000000000">
                  <c:v>0.98467265206166099</c:v>
                </c:pt>
                <c:pt idx="158" formatCode="0.000000000">
                  <c:v>0.9940148659273752</c:v>
                </c:pt>
                <c:pt idx="159" formatCode="0.000000000">
                  <c:v>0.98885418224950217</c:v>
                </c:pt>
                <c:pt idx="160" formatCode="0.000000000">
                  <c:v>0.99967378164008169</c:v>
                </c:pt>
                <c:pt idx="161" formatCode="0.000000000">
                  <c:v>1.0023387406951159</c:v>
                </c:pt>
                <c:pt idx="162" formatCode="0.000000000">
                  <c:v>1.0233722863924519</c:v>
                </c:pt>
                <c:pt idx="163" formatCode="0.000000000">
                  <c:v>1.0227093365425945</c:v>
                </c:pt>
                <c:pt idx="164" formatCode="0.000000000">
                  <c:v>1.0099814205381648</c:v>
                </c:pt>
                <c:pt idx="165" formatCode="0.000000000">
                  <c:v>1.0023690401332663</c:v>
                </c:pt>
                <c:pt idx="166" formatCode="0.000000000">
                  <c:v>0.99024081890211424</c:v>
                </c:pt>
                <c:pt idx="167" formatCode="0.000000000">
                  <c:v>0.99952404626714286</c:v>
                </c:pt>
                <c:pt idx="168" formatCode="0.000000000">
                  <c:v>1.0071022345143945</c:v>
                </c:pt>
                <c:pt idx="169" formatCode="0.000000000">
                  <c:v>1.0182861571982613</c:v>
                </c:pt>
                <c:pt idx="170" formatCode="0.000000000">
                  <c:v>1.0085749675468783</c:v>
                </c:pt>
                <c:pt idx="171" formatCode="0.000000000">
                  <c:v>1.0079754213504386</c:v>
                </c:pt>
                <c:pt idx="172" formatCode="0.000000000">
                  <c:v>1.0268646926075329</c:v>
                </c:pt>
                <c:pt idx="173" formatCode="0.000000000">
                  <c:v>0.9875978649531435</c:v>
                </c:pt>
                <c:pt idx="174" formatCode="0.000000000">
                  <c:v>0.98952341458257731</c:v>
                </c:pt>
                <c:pt idx="175" formatCode="0.000000000">
                  <c:v>0.98427520614993036</c:v>
                </c:pt>
                <c:pt idx="176" formatCode="0.000000000">
                  <c:v>0.95980502540390877</c:v>
                </c:pt>
                <c:pt idx="177" formatCode="0.000000000">
                  <c:v>0.94459379527188336</c:v>
                </c:pt>
                <c:pt idx="178" formatCode="0.000000000">
                  <c:v>0.9847240846027886</c:v>
                </c:pt>
                <c:pt idx="179" formatCode="0.000000000">
                  <c:v>0.9918247047989075</c:v>
                </c:pt>
                <c:pt idx="180" formatCode="0.000000000">
                  <c:v>0.98183105726539177</c:v>
                </c:pt>
                <c:pt idx="181" formatCode="0.000000000">
                  <c:v>0.98970273509243123</c:v>
                </c:pt>
                <c:pt idx="182" formatCode="0.000000000">
                  <c:v>1.0061444271562494</c:v>
                </c:pt>
                <c:pt idx="183" formatCode="0.000000000">
                  <c:v>1.0014427971461579</c:v>
                </c:pt>
                <c:pt idx="184" formatCode="0.000000000">
                  <c:v>1.0073338015877138</c:v>
                </c:pt>
                <c:pt idx="185" formatCode="0.000000000">
                  <c:v>1.0226027249262502</c:v>
                </c:pt>
                <c:pt idx="186" formatCode="0.000000000">
                  <c:v>1.0111894319505064</c:v>
                </c:pt>
                <c:pt idx="187" formatCode="0.000000000">
                  <c:v>1.0080260479060579</c:v>
                </c:pt>
                <c:pt idx="188" formatCode="0.000000000">
                  <c:v>0.99381390599036645</c:v>
                </c:pt>
                <c:pt idx="189" formatCode="0.000000000">
                  <c:v>0.98353004186024584</c:v>
                </c:pt>
                <c:pt idx="190" formatCode="0.000000000">
                  <c:v>1.0036723650196118</c:v>
                </c:pt>
                <c:pt idx="191" formatCode="0.000000000">
                  <c:v>1.0162950475348449</c:v>
                </c:pt>
                <c:pt idx="192" formatCode="0.000000000">
                  <c:v>1.0080122173403228</c:v>
                </c:pt>
                <c:pt idx="193" formatCode="0.000000000">
                  <c:v>1.0054762783007127</c:v>
                </c:pt>
                <c:pt idx="194" formatCode="0.000000000">
                  <c:v>1.0112281384856499</c:v>
                </c:pt>
                <c:pt idx="195" formatCode="0.000000000">
                  <c:v>0.99424521295511981</c:v>
                </c:pt>
                <c:pt idx="196" formatCode="0.000000000">
                  <c:v>0.98425423941172996</c:v>
                </c:pt>
                <c:pt idx="197" formatCode="0.000000000">
                  <c:v>0.99032833336544712</c:v>
                </c:pt>
                <c:pt idx="198" formatCode="0.000000000">
                  <c:v>1.0053926059463394</c:v>
                </c:pt>
                <c:pt idx="199" formatCode="0.000000000">
                  <c:v>1.0044136997769197</c:v>
                </c:pt>
                <c:pt idx="200" formatCode="0.000000000">
                  <c:v>1.0056495172740367</c:v>
                </c:pt>
                <c:pt idx="201" formatCode="0.000000000">
                  <c:v>1.0182164431391945</c:v>
                </c:pt>
                <c:pt idx="202" formatCode="0.000000000">
                  <c:v>1.0204054527622584</c:v>
                </c:pt>
                <c:pt idx="203" formatCode="0.000000000">
                  <c:v>0.99119235953895735</c:v>
                </c:pt>
                <c:pt idx="204" formatCode="0.000000000">
                  <c:v>0.96950921658844302</c:v>
                </c:pt>
                <c:pt idx="205" formatCode="0.000000000">
                  <c:v>0.96759418960554866</c:v>
                </c:pt>
                <c:pt idx="206" formatCode="0.000000000">
                  <c:v>0.98738730913541961</c:v>
                </c:pt>
                <c:pt idx="207" formatCode="0.000000000">
                  <c:v>0.99257506032848575</c:v>
                </c:pt>
                <c:pt idx="208" formatCode="0.000000000">
                  <c:v>1.0052165569201323</c:v>
                </c:pt>
                <c:pt idx="209" formatCode="0.000000000">
                  <c:v>1.0178736456652204</c:v>
                </c:pt>
                <c:pt idx="210" formatCode="0.000000000">
                  <c:v>1.0074894836824262</c:v>
                </c:pt>
                <c:pt idx="211" formatCode="0.000000000">
                  <c:v>1.0052342025849201</c:v>
                </c:pt>
                <c:pt idx="212" formatCode="0.000000000">
                  <c:v>1.0005321547290174</c:v>
                </c:pt>
                <c:pt idx="213" formatCode="0.000000000">
                  <c:v>0.99291412775124777</c:v>
                </c:pt>
                <c:pt idx="214" formatCode="0.000000000">
                  <c:v>1.0077574844822985</c:v>
                </c:pt>
                <c:pt idx="215" formatCode="0.000000000">
                  <c:v>1.0053024170285785</c:v>
                </c:pt>
                <c:pt idx="216" formatCode="0.000000000">
                  <c:v>1.0014348167009386</c:v>
                </c:pt>
                <c:pt idx="217" formatCode="0.000000000">
                  <c:v>0.99594856473459026</c:v>
                </c:pt>
                <c:pt idx="218" formatCode="0.000000000">
                  <c:v>1.0055504826960684</c:v>
                </c:pt>
                <c:pt idx="219" formatCode="0.000000000">
                  <c:v>1.0015280341473072</c:v>
                </c:pt>
                <c:pt idx="220" formatCode="0.000000000">
                  <c:v>0.99615810596484466</c:v>
                </c:pt>
                <c:pt idx="221" formatCode="0.000000000">
                  <c:v>1.0100150305621163</c:v>
                </c:pt>
                <c:pt idx="222" formatCode="0.000000000">
                  <c:v>1.0145233609437754</c:v>
                </c:pt>
                <c:pt idx="223" formatCode="0.000000000">
                  <c:v>1.0077203648703219</c:v>
                </c:pt>
                <c:pt idx="224" formatCode="0.000000000">
                  <c:v>0.98678299525805935</c:v>
                </c:pt>
                <c:pt idx="225" formatCode="0.000000000">
                  <c:v>0.99451759647909321</c:v>
                </c:pt>
                <c:pt idx="226" formatCode="0.000000000">
                  <c:v>0.99295082010323876</c:v>
                </c:pt>
                <c:pt idx="227" formatCode="0.000000000">
                  <c:v>0.98315929512685352</c:v>
                </c:pt>
                <c:pt idx="228" formatCode="0.000000000">
                  <c:v>0.9943925399077721</c:v>
                </c:pt>
                <c:pt idx="229" formatCode="0.000000000">
                  <c:v>1.0196901817992907</c:v>
                </c:pt>
                <c:pt idx="230" formatCode="0.000000000">
                  <c:v>1.0183668268658885</c:v>
                </c:pt>
                <c:pt idx="231" formatCode="0.000000000">
                  <c:v>1.0155855301413548</c:v>
                </c:pt>
                <c:pt idx="232" formatCode="0.000000000">
                  <c:v>0.9999303103016185</c:v>
                </c:pt>
                <c:pt idx="233" formatCode="0.000000000">
                  <c:v>0.998081041745846</c:v>
                </c:pt>
                <c:pt idx="234" formatCode="0.000000000">
                  <c:v>0.99574545995287789</c:v>
                </c:pt>
                <c:pt idx="235" formatCode="0.000000000">
                  <c:v>0.98262703704622645</c:v>
                </c:pt>
                <c:pt idx="236" formatCode="0.000000000">
                  <c:v>0.98678255561687811</c:v>
                </c:pt>
                <c:pt idx="237" formatCode="0.000000000">
                  <c:v>0.996496004132152</c:v>
                </c:pt>
                <c:pt idx="238" formatCode="0.000000000">
                  <c:v>1.003466434351</c:v>
                </c:pt>
                <c:pt idx="239" formatCode="0.000000000">
                  <c:v>1.0058740367835033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0-4D2C-A5C8-34A43F5E9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6450751"/>
        <c:axId val="356452831"/>
      </c:lineChart>
      <c:catAx>
        <c:axId val="35645075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56452831"/>
        <c:crosses val="autoZero"/>
        <c:auto val="1"/>
        <c:lblAlgn val="ctr"/>
        <c:lblOffset val="100"/>
        <c:noMultiLvlLbl val="0"/>
      </c:catAx>
      <c:valAx>
        <c:axId val="356452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564507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7.2269210251157637E-2"/>
          <c:y val="0.19486111111111112"/>
          <c:w val="0.89954650790602397"/>
          <c:h val="0.70841097987751533"/>
        </c:manualLayout>
      </c:layout>
      <c:lineChart>
        <c:grouping val="standard"/>
        <c:varyColors val="0"/>
        <c:ser>
          <c:idx val="0"/>
          <c:order val="0"/>
          <c:tx>
            <c:strRef>
              <c:f>Tabelle1!$G$1</c:f>
              <c:strCache>
                <c:ptCount val="1"/>
                <c:pt idx="0">
                  <c:v>STAGIONALITA' NETTA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Tabelle1!$G$2:$G$253</c:f>
              <c:numCache>
                <c:formatCode>General</c:formatCode>
                <c:ptCount val="252"/>
                <c:pt idx="0">
                  <c:v>1.0037526440952413</c:v>
                </c:pt>
                <c:pt idx="1">
                  <c:v>1.0034392886734502</c:v>
                </c:pt>
                <c:pt idx="2">
                  <c:v>1.0032523449412307</c:v>
                </c:pt>
                <c:pt idx="3">
                  <c:v>0.99883378328425931</c:v>
                </c:pt>
                <c:pt idx="4">
                  <c:v>0.99846059985045776</c:v>
                </c:pt>
                <c:pt idx="5">
                  <c:v>0.99668754514729141</c:v>
                </c:pt>
                <c:pt idx="6">
                  <c:v>0.99872167853816829</c:v>
                </c:pt>
                <c:pt idx="7">
                  <c:v>0.99737482402702382</c:v>
                </c:pt>
                <c:pt idx="8">
                  <c:v>0.99821105711169333</c:v>
                </c:pt>
                <c:pt idx="9">
                  <c:v>0.99954671482931834</c:v>
                </c:pt>
                <c:pt idx="10">
                  <c:v>0.99979166447547441</c:v>
                </c:pt>
                <c:pt idx="11">
                  <c:v>1.0016742460866033</c:v>
                </c:pt>
                <c:pt idx="12">
                  <c:v>1.0037526440952413</c:v>
                </c:pt>
                <c:pt idx="13">
                  <c:v>1.0034392886734502</c:v>
                </c:pt>
                <c:pt idx="14">
                  <c:v>1.0032523449412307</c:v>
                </c:pt>
                <c:pt idx="15">
                  <c:v>0.99883378328425931</c:v>
                </c:pt>
                <c:pt idx="16">
                  <c:v>0.99846059985045776</c:v>
                </c:pt>
                <c:pt idx="17">
                  <c:v>0.99668754514729141</c:v>
                </c:pt>
                <c:pt idx="18">
                  <c:v>0.99872167853816829</c:v>
                </c:pt>
                <c:pt idx="19">
                  <c:v>0.99737482402702382</c:v>
                </c:pt>
                <c:pt idx="20">
                  <c:v>0.99821105711169333</c:v>
                </c:pt>
                <c:pt idx="21">
                  <c:v>0.99954671482931834</c:v>
                </c:pt>
                <c:pt idx="22">
                  <c:v>0.99979166447547441</c:v>
                </c:pt>
                <c:pt idx="23">
                  <c:v>1.0016742460866033</c:v>
                </c:pt>
                <c:pt idx="24">
                  <c:v>1.0037526440952413</c:v>
                </c:pt>
                <c:pt idx="25">
                  <c:v>1.0034392886734502</c:v>
                </c:pt>
                <c:pt idx="26">
                  <c:v>1.0032523449412307</c:v>
                </c:pt>
                <c:pt idx="27">
                  <c:v>0.99883378328425931</c:v>
                </c:pt>
                <c:pt idx="28">
                  <c:v>0.99846059985045776</c:v>
                </c:pt>
                <c:pt idx="29">
                  <c:v>0.99668754514729141</c:v>
                </c:pt>
                <c:pt idx="30">
                  <c:v>0.99872167853816829</c:v>
                </c:pt>
                <c:pt idx="31">
                  <c:v>0.99737482402702382</c:v>
                </c:pt>
                <c:pt idx="32">
                  <c:v>0.99821105711169333</c:v>
                </c:pt>
                <c:pt idx="33">
                  <c:v>0.99954671482931834</c:v>
                </c:pt>
                <c:pt idx="34">
                  <c:v>0.99979166447547441</c:v>
                </c:pt>
                <c:pt idx="35">
                  <c:v>1.0016742460866033</c:v>
                </c:pt>
                <c:pt idx="36">
                  <c:v>1.0037526440952413</c:v>
                </c:pt>
                <c:pt idx="37">
                  <c:v>1.0034392886734502</c:v>
                </c:pt>
                <c:pt idx="38">
                  <c:v>1.0032523449412307</c:v>
                </c:pt>
                <c:pt idx="39">
                  <c:v>0.99883378328425931</c:v>
                </c:pt>
                <c:pt idx="40">
                  <c:v>0.99846059985045776</c:v>
                </c:pt>
                <c:pt idx="41">
                  <c:v>0.99668754514729141</c:v>
                </c:pt>
                <c:pt idx="42">
                  <c:v>0.99872167853816829</c:v>
                </c:pt>
                <c:pt idx="43">
                  <c:v>0.99737482402702382</c:v>
                </c:pt>
                <c:pt idx="44">
                  <c:v>0.99821105711169333</c:v>
                </c:pt>
                <c:pt idx="45">
                  <c:v>0.99954671482931834</c:v>
                </c:pt>
                <c:pt idx="46">
                  <c:v>0.99979166447547441</c:v>
                </c:pt>
                <c:pt idx="47">
                  <c:v>1.0016742460866033</c:v>
                </c:pt>
                <c:pt idx="48">
                  <c:v>1.0037526440952413</c:v>
                </c:pt>
                <c:pt idx="49">
                  <c:v>1.0034392886734502</c:v>
                </c:pt>
                <c:pt idx="50">
                  <c:v>1.0032523449412307</c:v>
                </c:pt>
                <c:pt idx="51">
                  <c:v>0.99883378328425931</c:v>
                </c:pt>
                <c:pt idx="52">
                  <c:v>0.99846059985045776</c:v>
                </c:pt>
                <c:pt idx="53">
                  <c:v>0.99668754514729141</c:v>
                </c:pt>
                <c:pt idx="54">
                  <c:v>0.99872167853816829</c:v>
                </c:pt>
                <c:pt idx="55">
                  <c:v>0.99737482402702382</c:v>
                </c:pt>
                <c:pt idx="56">
                  <c:v>0.99821105711169333</c:v>
                </c:pt>
                <c:pt idx="57">
                  <c:v>0.99954671482931834</c:v>
                </c:pt>
                <c:pt idx="58">
                  <c:v>0.99979166447547441</c:v>
                </c:pt>
                <c:pt idx="59">
                  <c:v>1.0016742460866033</c:v>
                </c:pt>
                <c:pt idx="60">
                  <c:v>1.0037526440952413</c:v>
                </c:pt>
                <c:pt idx="61">
                  <c:v>1.0034392886734502</c:v>
                </c:pt>
                <c:pt idx="62">
                  <c:v>1.0032523449412307</c:v>
                </c:pt>
                <c:pt idx="63">
                  <c:v>0.99883378328425931</c:v>
                </c:pt>
                <c:pt idx="64">
                  <c:v>0.99846059985045776</c:v>
                </c:pt>
                <c:pt idx="65">
                  <c:v>0.99668754514729141</c:v>
                </c:pt>
                <c:pt idx="66">
                  <c:v>0.99872167853816829</c:v>
                </c:pt>
                <c:pt idx="67">
                  <c:v>0.99737482402702382</c:v>
                </c:pt>
                <c:pt idx="68">
                  <c:v>0.99821105711169333</c:v>
                </c:pt>
                <c:pt idx="69">
                  <c:v>0.99954671482931834</c:v>
                </c:pt>
                <c:pt idx="70">
                  <c:v>0.99979166447547441</c:v>
                </c:pt>
                <c:pt idx="71">
                  <c:v>1.0016742460866033</c:v>
                </c:pt>
                <c:pt idx="72">
                  <c:v>1.0037526440952413</c:v>
                </c:pt>
                <c:pt idx="73">
                  <c:v>1.0034392886734502</c:v>
                </c:pt>
                <c:pt idx="74">
                  <c:v>1.0032523449412307</c:v>
                </c:pt>
                <c:pt idx="75">
                  <c:v>0.99883378328425931</c:v>
                </c:pt>
                <c:pt idx="76">
                  <c:v>0.99846059985045776</c:v>
                </c:pt>
                <c:pt idx="77">
                  <c:v>0.99668754514729141</c:v>
                </c:pt>
                <c:pt idx="78">
                  <c:v>0.99872167853816829</c:v>
                </c:pt>
                <c:pt idx="79">
                  <c:v>0.99737482402702382</c:v>
                </c:pt>
                <c:pt idx="80">
                  <c:v>0.99821105711169333</c:v>
                </c:pt>
                <c:pt idx="81">
                  <c:v>0.99954671482931834</c:v>
                </c:pt>
                <c:pt idx="82">
                  <c:v>0.99979166447547441</c:v>
                </c:pt>
                <c:pt idx="83">
                  <c:v>1.0016742460866033</c:v>
                </c:pt>
                <c:pt idx="84">
                  <c:v>1.0037526440952413</c:v>
                </c:pt>
                <c:pt idx="85">
                  <c:v>1.0034392886734502</c:v>
                </c:pt>
                <c:pt idx="86">
                  <c:v>1.0032523449412307</c:v>
                </c:pt>
                <c:pt idx="87">
                  <c:v>0.99883378328425931</c:v>
                </c:pt>
                <c:pt idx="88">
                  <c:v>0.99846059985045776</c:v>
                </c:pt>
                <c:pt idx="89">
                  <c:v>0.99668754514729141</c:v>
                </c:pt>
                <c:pt idx="90">
                  <c:v>0.99872167853816829</c:v>
                </c:pt>
                <c:pt idx="91">
                  <c:v>0.99737482402702382</c:v>
                </c:pt>
                <c:pt idx="92">
                  <c:v>0.99821105711169333</c:v>
                </c:pt>
                <c:pt idx="93">
                  <c:v>0.99954671482931834</c:v>
                </c:pt>
                <c:pt idx="94">
                  <c:v>0.99979166447547441</c:v>
                </c:pt>
                <c:pt idx="95">
                  <c:v>1.0016742460866033</c:v>
                </c:pt>
                <c:pt idx="96">
                  <c:v>1.0037526440952413</c:v>
                </c:pt>
                <c:pt idx="97">
                  <c:v>1.0034392886734502</c:v>
                </c:pt>
                <c:pt idx="98">
                  <c:v>1.0032523449412307</c:v>
                </c:pt>
                <c:pt idx="99">
                  <c:v>0.99883378328425931</c:v>
                </c:pt>
                <c:pt idx="100">
                  <c:v>0.99846059985045776</c:v>
                </c:pt>
                <c:pt idx="101">
                  <c:v>0.99668754514729141</c:v>
                </c:pt>
                <c:pt idx="102">
                  <c:v>0.99872167853816829</c:v>
                </c:pt>
                <c:pt idx="103">
                  <c:v>0.99737482402702382</c:v>
                </c:pt>
                <c:pt idx="104">
                  <c:v>0.99821105711169333</c:v>
                </c:pt>
                <c:pt idx="105">
                  <c:v>0.99954671482931834</c:v>
                </c:pt>
                <c:pt idx="106">
                  <c:v>0.99979166447547441</c:v>
                </c:pt>
                <c:pt idx="107">
                  <c:v>1.0016742460866033</c:v>
                </c:pt>
                <c:pt idx="108">
                  <c:v>1.0037526440952413</c:v>
                </c:pt>
                <c:pt idx="109">
                  <c:v>1.0034392886734502</c:v>
                </c:pt>
                <c:pt idx="110">
                  <c:v>1.0032523449412307</c:v>
                </c:pt>
                <c:pt idx="111">
                  <c:v>0.99883378328425931</c:v>
                </c:pt>
                <c:pt idx="112">
                  <c:v>0.99846059985045776</c:v>
                </c:pt>
                <c:pt idx="113">
                  <c:v>0.99668754514729141</c:v>
                </c:pt>
                <c:pt idx="114">
                  <c:v>0.99872167853816829</c:v>
                </c:pt>
                <c:pt idx="115">
                  <c:v>0.99737482402702382</c:v>
                </c:pt>
                <c:pt idx="116">
                  <c:v>0.99821105711169333</c:v>
                </c:pt>
                <c:pt idx="117">
                  <c:v>0.99954671482931834</c:v>
                </c:pt>
                <c:pt idx="118">
                  <c:v>0.99979166447547441</c:v>
                </c:pt>
                <c:pt idx="119">
                  <c:v>1.0016742460866033</c:v>
                </c:pt>
                <c:pt idx="120">
                  <c:v>1.0037526440952413</c:v>
                </c:pt>
                <c:pt idx="121">
                  <c:v>1.0034392886734502</c:v>
                </c:pt>
                <c:pt idx="122">
                  <c:v>1.0032523449412307</c:v>
                </c:pt>
                <c:pt idx="123">
                  <c:v>0.99883378328425931</c:v>
                </c:pt>
                <c:pt idx="124">
                  <c:v>0.99846059985045776</c:v>
                </c:pt>
                <c:pt idx="125">
                  <c:v>0.99668754514729141</c:v>
                </c:pt>
                <c:pt idx="126">
                  <c:v>0.99872167853816829</c:v>
                </c:pt>
                <c:pt idx="127">
                  <c:v>0.99737482402702382</c:v>
                </c:pt>
                <c:pt idx="128">
                  <c:v>0.99821105711169333</c:v>
                </c:pt>
                <c:pt idx="129">
                  <c:v>0.99954671482931834</c:v>
                </c:pt>
                <c:pt idx="130">
                  <c:v>0.99979166447547441</c:v>
                </c:pt>
                <c:pt idx="131">
                  <c:v>1.0016742460866033</c:v>
                </c:pt>
                <c:pt idx="132">
                  <c:v>1.0037526440952413</c:v>
                </c:pt>
                <c:pt idx="133">
                  <c:v>1.0034392886734502</c:v>
                </c:pt>
                <c:pt idx="134">
                  <c:v>1.0032523449412307</c:v>
                </c:pt>
                <c:pt idx="135">
                  <c:v>0.99883378328425931</c:v>
                </c:pt>
                <c:pt idx="136">
                  <c:v>0.99846059985045776</c:v>
                </c:pt>
                <c:pt idx="137">
                  <c:v>0.99668754514729141</c:v>
                </c:pt>
                <c:pt idx="138">
                  <c:v>0.99872167853816829</c:v>
                </c:pt>
                <c:pt idx="139">
                  <c:v>0.99737482402702382</c:v>
                </c:pt>
                <c:pt idx="140">
                  <c:v>0.99821105711169333</c:v>
                </c:pt>
                <c:pt idx="141">
                  <c:v>0.99954671482931834</c:v>
                </c:pt>
                <c:pt idx="142">
                  <c:v>0.99979166447547441</c:v>
                </c:pt>
                <c:pt idx="143">
                  <c:v>1.0016742460866033</c:v>
                </c:pt>
                <c:pt idx="144">
                  <c:v>1.0037526440952413</c:v>
                </c:pt>
                <c:pt idx="145">
                  <c:v>1.0034392886734502</c:v>
                </c:pt>
                <c:pt idx="146">
                  <c:v>1.0032523449412307</c:v>
                </c:pt>
                <c:pt idx="147">
                  <c:v>0.99883378328425931</c:v>
                </c:pt>
                <c:pt idx="148">
                  <c:v>0.99846059985045776</c:v>
                </c:pt>
                <c:pt idx="149">
                  <c:v>0.99668754514729141</c:v>
                </c:pt>
                <c:pt idx="150">
                  <c:v>0.99872167853816829</c:v>
                </c:pt>
                <c:pt idx="151">
                  <c:v>0.99737482402702382</c:v>
                </c:pt>
                <c:pt idx="152">
                  <c:v>0.99821105711169333</c:v>
                </c:pt>
                <c:pt idx="153">
                  <c:v>0.99954671482931834</c:v>
                </c:pt>
                <c:pt idx="154">
                  <c:v>0.99979166447547441</c:v>
                </c:pt>
                <c:pt idx="155">
                  <c:v>1.0016742460866033</c:v>
                </c:pt>
                <c:pt idx="156">
                  <c:v>1.0037526440952413</c:v>
                </c:pt>
                <c:pt idx="157">
                  <c:v>1.0034392886734502</c:v>
                </c:pt>
                <c:pt idx="158">
                  <c:v>1.0032523449412307</c:v>
                </c:pt>
                <c:pt idx="159">
                  <c:v>0.99883378328425931</c:v>
                </c:pt>
                <c:pt idx="160">
                  <c:v>0.99846059985045776</c:v>
                </c:pt>
                <c:pt idx="161">
                  <c:v>0.99668754514729141</c:v>
                </c:pt>
                <c:pt idx="162">
                  <c:v>0.99872167853816829</c:v>
                </c:pt>
                <c:pt idx="163">
                  <c:v>0.99737482402702382</c:v>
                </c:pt>
                <c:pt idx="164">
                  <c:v>0.99821105711169333</c:v>
                </c:pt>
                <c:pt idx="165">
                  <c:v>0.99954671482931834</c:v>
                </c:pt>
                <c:pt idx="166">
                  <c:v>0.99979166447547441</c:v>
                </c:pt>
                <c:pt idx="167">
                  <c:v>1.0016742460866033</c:v>
                </c:pt>
                <c:pt idx="168">
                  <c:v>1.0037526440952413</c:v>
                </c:pt>
                <c:pt idx="169">
                  <c:v>1.0034392886734502</c:v>
                </c:pt>
                <c:pt idx="170">
                  <c:v>1.0032523449412307</c:v>
                </c:pt>
                <c:pt idx="171">
                  <c:v>0.99883378328425931</c:v>
                </c:pt>
                <c:pt idx="172">
                  <c:v>0.99846059985045776</c:v>
                </c:pt>
                <c:pt idx="173">
                  <c:v>0.99668754514729141</c:v>
                </c:pt>
                <c:pt idx="174">
                  <c:v>0.99872167853816829</c:v>
                </c:pt>
                <c:pt idx="175">
                  <c:v>0.99737482402702382</c:v>
                </c:pt>
                <c:pt idx="176">
                  <c:v>0.99821105711169333</c:v>
                </c:pt>
                <c:pt idx="177">
                  <c:v>0.99954671482931834</c:v>
                </c:pt>
                <c:pt idx="178">
                  <c:v>0.99979166447547441</c:v>
                </c:pt>
                <c:pt idx="179">
                  <c:v>1.0016742460866033</c:v>
                </c:pt>
                <c:pt idx="180">
                  <c:v>1.0037526440952413</c:v>
                </c:pt>
                <c:pt idx="181">
                  <c:v>1.0034392886734502</c:v>
                </c:pt>
                <c:pt idx="182">
                  <c:v>1.0032523449412307</c:v>
                </c:pt>
                <c:pt idx="183">
                  <c:v>0.99883378328425931</c:v>
                </c:pt>
                <c:pt idx="184">
                  <c:v>0.99846059985045776</c:v>
                </c:pt>
                <c:pt idx="185">
                  <c:v>0.99668754514729141</c:v>
                </c:pt>
                <c:pt idx="186">
                  <c:v>0.99872167853816829</c:v>
                </c:pt>
                <c:pt idx="187">
                  <c:v>0.99737482402702382</c:v>
                </c:pt>
                <c:pt idx="188">
                  <c:v>0.99821105711169333</c:v>
                </c:pt>
                <c:pt idx="189">
                  <c:v>0.99954671482931834</c:v>
                </c:pt>
                <c:pt idx="190">
                  <c:v>0.99979166447547441</c:v>
                </c:pt>
                <c:pt idx="191">
                  <c:v>1.0016742460866033</c:v>
                </c:pt>
                <c:pt idx="192">
                  <c:v>1.0037526440952413</c:v>
                </c:pt>
                <c:pt idx="193">
                  <c:v>1.0034392886734502</c:v>
                </c:pt>
                <c:pt idx="194">
                  <c:v>1.0032523449412307</c:v>
                </c:pt>
                <c:pt idx="195">
                  <c:v>0.99883378328425931</c:v>
                </c:pt>
                <c:pt idx="196">
                  <c:v>0.99846059985045776</c:v>
                </c:pt>
                <c:pt idx="197">
                  <c:v>0.99668754514729141</c:v>
                </c:pt>
                <c:pt idx="198">
                  <c:v>0.99872167853816829</c:v>
                </c:pt>
                <c:pt idx="199">
                  <c:v>0.99737482402702382</c:v>
                </c:pt>
                <c:pt idx="200">
                  <c:v>0.99821105711169333</c:v>
                </c:pt>
                <c:pt idx="201">
                  <c:v>0.99954671482931834</c:v>
                </c:pt>
                <c:pt idx="202">
                  <c:v>0.99979166447547441</c:v>
                </c:pt>
                <c:pt idx="203">
                  <c:v>1.0016742460866033</c:v>
                </c:pt>
                <c:pt idx="204">
                  <c:v>1.0037526440952413</c:v>
                </c:pt>
                <c:pt idx="205">
                  <c:v>1.0034392886734502</c:v>
                </c:pt>
                <c:pt idx="206">
                  <c:v>1.0032523449412307</c:v>
                </c:pt>
                <c:pt idx="207">
                  <c:v>0.99883378328425931</c:v>
                </c:pt>
                <c:pt idx="208">
                  <c:v>0.99846059985045776</c:v>
                </c:pt>
                <c:pt idx="209">
                  <c:v>0.99668754514729141</c:v>
                </c:pt>
                <c:pt idx="210">
                  <c:v>0.99872167853816829</c:v>
                </c:pt>
                <c:pt idx="211">
                  <c:v>0.99737482402702382</c:v>
                </c:pt>
                <c:pt idx="212">
                  <c:v>0.99821105711169333</c:v>
                </c:pt>
                <c:pt idx="213">
                  <c:v>0.99954671482931834</c:v>
                </c:pt>
                <c:pt idx="214">
                  <c:v>0.99979166447547441</c:v>
                </c:pt>
                <c:pt idx="215">
                  <c:v>1.0016742460866033</c:v>
                </c:pt>
                <c:pt idx="216">
                  <c:v>1.00375264409524</c:v>
                </c:pt>
                <c:pt idx="217">
                  <c:v>1.0034392886734502</c:v>
                </c:pt>
                <c:pt idx="218">
                  <c:v>1.0032523449412307</c:v>
                </c:pt>
                <c:pt idx="219">
                  <c:v>0.99883378328425931</c:v>
                </c:pt>
                <c:pt idx="220">
                  <c:v>0.99846059985045776</c:v>
                </c:pt>
                <c:pt idx="221">
                  <c:v>0.99668754514729141</c:v>
                </c:pt>
                <c:pt idx="222">
                  <c:v>0.99872167853816829</c:v>
                </c:pt>
                <c:pt idx="223">
                  <c:v>0.99737482402702382</c:v>
                </c:pt>
                <c:pt idx="224">
                  <c:v>0.99821105711169333</c:v>
                </c:pt>
                <c:pt idx="225">
                  <c:v>0.99954671482931834</c:v>
                </c:pt>
                <c:pt idx="226">
                  <c:v>0.99979166447547441</c:v>
                </c:pt>
                <c:pt idx="227">
                  <c:v>1.0016742460866033</c:v>
                </c:pt>
                <c:pt idx="228">
                  <c:v>1.00375264409524</c:v>
                </c:pt>
                <c:pt idx="229">
                  <c:v>1.0034392886734502</c:v>
                </c:pt>
                <c:pt idx="230">
                  <c:v>1.0032523449412307</c:v>
                </c:pt>
                <c:pt idx="231">
                  <c:v>0.99883378328425931</c:v>
                </c:pt>
                <c:pt idx="232">
                  <c:v>0.99846059985045776</c:v>
                </c:pt>
                <c:pt idx="233">
                  <c:v>0.99668754514729141</c:v>
                </c:pt>
                <c:pt idx="234">
                  <c:v>0.99872167853816829</c:v>
                </c:pt>
                <c:pt idx="235">
                  <c:v>0.99737482402702382</c:v>
                </c:pt>
                <c:pt idx="236">
                  <c:v>0.99821105711169333</c:v>
                </c:pt>
                <c:pt idx="237">
                  <c:v>0.99954671482931834</c:v>
                </c:pt>
                <c:pt idx="238">
                  <c:v>0.99979166447547441</c:v>
                </c:pt>
                <c:pt idx="239">
                  <c:v>1.0016742460866033</c:v>
                </c:pt>
                <c:pt idx="240">
                  <c:v>1.00375264409524</c:v>
                </c:pt>
                <c:pt idx="241">
                  <c:v>1.0034392886734502</c:v>
                </c:pt>
                <c:pt idx="242">
                  <c:v>1.0032523449412307</c:v>
                </c:pt>
                <c:pt idx="243">
                  <c:v>0.99883378328425931</c:v>
                </c:pt>
                <c:pt idx="244">
                  <c:v>0.99846059985045776</c:v>
                </c:pt>
                <c:pt idx="245">
                  <c:v>0.99668754514729141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7D-436F-95E0-A89007000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6364415"/>
        <c:axId val="356367327"/>
      </c:lineChart>
      <c:catAx>
        <c:axId val="35636441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56367327"/>
        <c:crosses val="autoZero"/>
        <c:auto val="1"/>
        <c:lblAlgn val="ctr"/>
        <c:lblOffset val="100"/>
        <c:noMultiLvlLbl val="0"/>
      </c:catAx>
      <c:valAx>
        <c:axId val="3563673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563644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5967629046369204E-2"/>
          <c:y val="0.20412037037037037"/>
          <c:w val="0.87753018372703417"/>
          <c:h val="0.70841097987751533"/>
        </c:manualLayout>
      </c:layout>
      <c:lineChart>
        <c:grouping val="standard"/>
        <c:varyColors val="0"/>
        <c:ser>
          <c:idx val="0"/>
          <c:order val="0"/>
          <c:tx>
            <c:strRef>
              <c:f>Tabelle1!$H$1</c:f>
              <c:strCache>
                <c:ptCount val="1"/>
                <c:pt idx="0">
                  <c:v>SERIE DESTAGIONALIZZATA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Tabelle1!$H$2:$H$253</c:f>
              <c:numCache>
                <c:formatCode>General</c:formatCode>
                <c:ptCount val="252"/>
                <c:pt idx="0">
                  <c:v>1342.5219927710959</c:v>
                </c:pt>
                <c:pt idx="1">
                  <c:v>1328.769976470305</c:v>
                </c:pt>
                <c:pt idx="2">
                  <c:v>1294.1410070425061</c:v>
                </c:pt>
                <c:pt idx="3">
                  <c:v>1297.3730181002593</c:v>
                </c:pt>
                <c:pt idx="4">
                  <c:v>1302.805539041625</c:v>
                </c:pt>
                <c:pt idx="5">
                  <c:v>1317.6346051418991</c:v>
                </c:pt>
                <c:pt idx="6">
                  <c:v>1328.5182734213502</c:v>
                </c:pt>
                <c:pt idx="7">
                  <c:v>1321.7899311686256</c:v>
                </c:pt>
                <c:pt idx="8">
                  <c:v>1329.0275543917928</c:v>
                </c:pt>
                <c:pt idx="9">
                  <c:v>1330.4930927886555</c:v>
                </c:pt>
                <c:pt idx="10">
                  <c:v>1348.2508885560594</c:v>
                </c:pt>
                <c:pt idx="11">
                  <c:v>1340.2960146425946</c:v>
                </c:pt>
                <c:pt idx="12">
                  <c:v>1337.8794147142278</c:v>
                </c:pt>
                <c:pt idx="13">
                  <c:v>1355.7372283065108</c:v>
                </c:pt>
                <c:pt idx="14">
                  <c:v>1359.8772102345986</c:v>
                </c:pt>
                <c:pt idx="15">
                  <c:v>1359.0949993064708</c:v>
                </c:pt>
                <c:pt idx="16">
                  <c:v>1357.0089798264751</c:v>
                </c:pt>
                <c:pt idx="17">
                  <c:v>1368.7037694430121</c:v>
                </c:pt>
                <c:pt idx="18">
                  <c:v>1375.4883162351421</c:v>
                </c:pt>
                <c:pt idx="19">
                  <c:v>1369.6054553337995</c:v>
                </c:pt>
                <c:pt idx="20">
                  <c:v>1375.9314628051827</c:v>
                </c:pt>
                <c:pt idx="21">
                  <c:v>1350.0819721371745</c:v>
                </c:pt>
                <c:pt idx="22">
                  <c:v>1354.5922096785216</c:v>
                </c:pt>
                <c:pt idx="23">
                  <c:v>1349.9997681712241</c:v>
                </c:pt>
                <c:pt idx="24">
                  <c:v>1336.0861442201583</c:v>
                </c:pt>
                <c:pt idx="25">
                  <c:v>1327.9627527457178</c:v>
                </c:pt>
                <c:pt idx="26">
                  <c:v>1310.4978090801442</c:v>
                </c:pt>
                <c:pt idx="27">
                  <c:v>1331.8632411749388</c:v>
                </c:pt>
                <c:pt idx="28">
                  <c:v>1320.8332909656328</c:v>
                </c:pt>
                <c:pt idx="29">
                  <c:v>1320.2934123206408</c:v>
                </c:pt>
                <c:pt idx="30">
                  <c:v>1328.3080046302416</c:v>
                </c:pt>
                <c:pt idx="31">
                  <c:v>1304.9557384503773</c:v>
                </c:pt>
                <c:pt idx="32">
                  <c:v>1281.2320509658459</c:v>
                </c:pt>
                <c:pt idx="33">
                  <c:v>1255.8392533102854</c:v>
                </c:pt>
                <c:pt idx="34">
                  <c:v>1253.081061300179</c:v>
                </c:pt>
                <c:pt idx="35">
                  <c:v>1243.7776102035118</c:v>
                </c:pt>
                <c:pt idx="36">
                  <c:v>1262.9107454482769</c:v>
                </c:pt>
                <c:pt idx="37">
                  <c:v>1253.6284100087416</c:v>
                </c:pt>
                <c:pt idx="38">
                  <c:v>1235.9203606672199</c:v>
                </c:pt>
                <c:pt idx="39">
                  <c:v>1242.6792332941716</c:v>
                </c:pt>
                <c:pt idx="40">
                  <c:v>1236.0828260873254</c:v>
                </c:pt>
                <c:pt idx="41">
                  <c:v>1245.5357810421353</c:v>
                </c:pt>
                <c:pt idx="42">
                  <c:v>1255.404810913077</c:v>
                </c:pt>
                <c:pt idx="43">
                  <c:v>1265.2114025747749</c:v>
                </c:pt>
                <c:pt idx="44">
                  <c:v>1267.0066024508922</c:v>
                </c:pt>
                <c:pt idx="45">
                  <c:v>1233.9793445378066</c:v>
                </c:pt>
                <c:pt idx="46">
                  <c:v>1180.4059204865978</c:v>
                </c:pt>
                <c:pt idx="47">
                  <c:v>1195.6581739812966</c:v>
                </c:pt>
                <c:pt idx="48">
                  <c:v>1162.348121186415</c:v>
                </c:pt>
                <c:pt idx="49">
                  <c:v>1169.5376225017558</c:v>
                </c:pt>
                <c:pt idx="50">
                  <c:v>1146.8002101379554</c:v>
                </c:pt>
                <c:pt idx="51">
                  <c:v>1172.1770124256977</c:v>
                </c:pt>
                <c:pt idx="52">
                  <c:v>1144.3816613005392</c:v>
                </c:pt>
                <c:pt idx="53">
                  <c:v>1125.869391529488</c:v>
                </c:pt>
                <c:pt idx="54">
                  <c:v>1119.0104550807437</c:v>
                </c:pt>
                <c:pt idx="55">
                  <c:v>1142.8301301989916</c:v>
                </c:pt>
                <c:pt idx="56">
                  <c:v>1154.7557921621194</c:v>
                </c:pt>
                <c:pt idx="57">
                  <c:v>1182.7061031378271</c:v>
                </c:pt>
                <c:pt idx="58">
                  <c:v>1153.5303213445534</c:v>
                </c:pt>
                <c:pt idx="59">
                  <c:v>1146.0312616450658</c:v>
                </c:pt>
                <c:pt idx="60">
                  <c:v>1155.991973546325</c:v>
                </c:pt>
                <c:pt idx="61">
                  <c:v>1141.9425299908712</c:v>
                </c:pt>
                <c:pt idx="62">
                  <c:v>1102.8730763293806</c:v>
                </c:pt>
                <c:pt idx="63">
                  <c:v>1104.5381308313486</c:v>
                </c:pt>
                <c:pt idx="64">
                  <c:v>1153.2152597433032</c:v>
                </c:pt>
                <c:pt idx="65">
                  <c:v>1132.1802961160106</c:v>
                </c:pt>
                <c:pt idx="66">
                  <c:v>1139.046067033504</c:v>
                </c:pt>
                <c:pt idx="67">
                  <c:v>1171.4552762446137</c:v>
                </c:pt>
                <c:pt idx="68">
                  <c:v>1167.9794485281329</c:v>
                </c:pt>
                <c:pt idx="69">
                  <c:v>1184.0367062804996</c:v>
                </c:pt>
                <c:pt idx="70">
                  <c:v>1179.9258204647078</c:v>
                </c:pt>
                <c:pt idx="71">
                  <c:v>1189.8179519501771</c:v>
                </c:pt>
                <c:pt idx="72">
                  <c:v>1233.5309971871088</c:v>
                </c:pt>
                <c:pt idx="73">
                  <c:v>1249.402942610903</c:v>
                </c:pt>
                <c:pt idx="74">
                  <c:v>1238.9505055907068</c:v>
                </c:pt>
                <c:pt idx="75">
                  <c:v>1225.7895362471513</c:v>
                </c:pt>
                <c:pt idx="76">
                  <c:v>1211.3347288627569</c:v>
                </c:pt>
                <c:pt idx="77">
                  <c:v>1232.8337059919959</c:v>
                </c:pt>
                <c:pt idx="78">
                  <c:v>1236.100133329408</c:v>
                </c:pt>
                <c:pt idx="79">
                  <c:v>1256.3481349375313</c:v>
                </c:pt>
                <c:pt idx="80">
                  <c:v>1251.6992184150827</c:v>
                </c:pt>
                <c:pt idx="81">
                  <c:v>1267.0143188017541</c:v>
                </c:pt>
                <c:pt idx="82">
                  <c:v>1267.6941057164524</c:v>
                </c:pt>
                <c:pt idx="83">
                  <c:v>1246.4930638658443</c:v>
                </c:pt>
                <c:pt idx="84">
                  <c:v>1261.8746336072588</c:v>
                </c:pt>
                <c:pt idx="85">
                  <c:v>1262.3683508292709</c:v>
                </c:pt>
                <c:pt idx="86">
                  <c:v>1257.111439967658</c:v>
                </c:pt>
                <c:pt idx="87">
                  <c:v>1257.0059413405768</c:v>
                </c:pt>
                <c:pt idx="88">
                  <c:v>1257.1152033320011</c:v>
                </c:pt>
                <c:pt idx="89">
                  <c:v>1249.8099389973954</c:v>
                </c:pt>
                <c:pt idx="90">
                  <c:v>1250.5185647197002</c:v>
                </c:pt>
                <c:pt idx="91">
                  <c:v>1252.7286331082953</c:v>
                </c:pt>
                <c:pt idx="92">
                  <c:v>1287.2928934669353</c:v>
                </c:pt>
                <c:pt idx="93">
                  <c:v>1289.0743182723795</c:v>
                </c:pt>
                <c:pt idx="94">
                  <c:v>1292.2292172517834</c:v>
                </c:pt>
                <c:pt idx="95">
                  <c:v>1310.6356733529262</c:v>
                </c:pt>
                <c:pt idx="96">
                  <c:v>1304.4847330691159</c:v>
                </c:pt>
                <c:pt idx="97">
                  <c:v>1284.6317804678827</c:v>
                </c:pt>
                <c:pt idx="98">
                  <c:v>1288.9777995741963</c:v>
                </c:pt>
                <c:pt idx="99">
                  <c:v>1279.3820367170379</c:v>
                </c:pt>
                <c:pt idx="100">
                  <c:v>1269.8848609448401</c:v>
                </c:pt>
                <c:pt idx="101">
                  <c:v>1252.2279485448546</c:v>
                </c:pt>
                <c:pt idx="102">
                  <c:v>1257.4273964275485</c:v>
                </c:pt>
                <c:pt idx="103">
                  <c:v>1263.9881914302684</c:v>
                </c:pt>
                <c:pt idx="104">
                  <c:v>1269.3808498438807</c:v>
                </c:pt>
                <c:pt idx="105">
                  <c:v>1284.1520870979814</c:v>
                </c:pt>
                <c:pt idx="106">
                  <c:v>1270.2946475016893</c:v>
                </c:pt>
                <c:pt idx="107">
                  <c:v>1274.8256281809165</c:v>
                </c:pt>
                <c:pt idx="108">
                  <c:v>1260.2308023210287</c:v>
                </c:pt>
                <c:pt idx="109">
                  <c:v>1250.0905776355512</c:v>
                </c:pt>
                <c:pt idx="110">
                  <c:v>1251.7787836056002</c:v>
                </c:pt>
                <c:pt idx="111">
                  <c:v>1243.0496652981665</c:v>
                </c:pt>
                <c:pt idx="112">
                  <c:v>1221.7507633077391</c:v>
                </c:pt>
                <c:pt idx="113">
                  <c:v>1218.3958813496968</c:v>
                </c:pt>
                <c:pt idx="114">
                  <c:v>1209.9767392340802</c:v>
                </c:pt>
                <c:pt idx="115">
                  <c:v>1215.7716144308301</c:v>
                </c:pt>
                <c:pt idx="116">
                  <c:v>1225.3320490549713</c:v>
                </c:pt>
                <c:pt idx="117">
                  <c:v>1237.6009861742536</c:v>
                </c:pt>
                <c:pt idx="118">
                  <c:v>1225.6053371307723</c:v>
                </c:pt>
                <c:pt idx="119">
                  <c:v>1216.5631738670475</c:v>
                </c:pt>
                <c:pt idx="120">
                  <c:v>1212.2110035353962</c:v>
                </c:pt>
                <c:pt idx="121">
                  <c:v>1206.9190569576342</c:v>
                </c:pt>
                <c:pt idx="122">
                  <c:v>1222.2249030196181</c:v>
                </c:pt>
                <c:pt idx="123">
                  <c:v>1225.8496063018533</c:v>
                </c:pt>
                <c:pt idx="124">
                  <c:v>1238.6167267744222</c:v>
                </c:pt>
                <c:pt idx="125">
                  <c:v>1238.5526497349497</c:v>
                </c:pt>
                <c:pt idx="126">
                  <c:v>1220.8005755763759</c:v>
                </c:pt>
                <c:pt idx="127">
                  <c:v>1193.7237348671445</c:v>
                </c:pt>
                <c:pt idx="128">
                  <c:v>1200.9283923067828</c:v>
                </c:pt>
                <c:pt idx="129">
                  <c:v>1182.0558083688518</c:v>
                </c:pt>
                <c:pt idx="130">
                  <c:v>1180.4259246541765</c:v>
                </c:pt>
                <c:pt idx="131">
                  <c:v>1206.1206572096953</c:v>
                </c:pt>
                <c:pt idx="132">
                  <c:v>1211.1350412389547</c:v>
                </c:pt>
                <c:pt idx="133">
                  <c:v>1198.3286020120286</c:v>
                </c:pt>
                <c:pt idx="134">
                  <c:v>1210.5030266050765</c:v>
                </c:pt>
                <c:pt idx="135">
                  <c:v>1209.1200960673718</c:v>
                </c:pt>
                <c:pt idx="136">
                  <c:v>1216.8932857059926</c:v>
                </c:pt>
                <c:pt idx="137">
                  <c:v>1214.8742159921937</c:v>
                </c:pt>
                <c:pt idx="138">
                  <c:v>1192.5544679708103</c:v>
                </c:pt>
                <c:pt idx="139">
                  <c:v>1174.7338831647251</c:v>
                </c:pt>
                <c:pt idx="140">
                  <c:v>1192.6235353920667</c:v>
                </c:pt>
                <c:pt idx="141">
                  <c:v>1203.4755176054091</c:v>
                </c:pt>
                <c:pt idx="142">
                  <c:v>1206.0712674901276</c:v>
                </c:pt>
                <c:pt idx="143">
                  <c:v>1202.5067078502675</c:v>
                </c:pt>
                <c:pt idx="144">
                  <c:v>1206.7016780730614</c:v>
                </c:pt>
                <c:pt idx="145">
                  <c:v>1211.762399305157</c:v>
                </c:pt>
                <c:pt idx="146">
                  <c:v>1216.7925708377088</c:v>
                </c:pt>
                <c:pt idx="147">
                  <c:v>1215.7678487877163</c:v>
                </c:pt>
                <c:pt idx="148">
                  <c:v>1202.3208529007532</c:v>
                </c:pt>
                <c:pt idx="149">
                  <c:v>1208.4027796514831</c:v>
                </c:pt>
                <c:pt idx="150">
                  <c:v>1185.0448682883666</c:v>
                </c:pt>
                <c:pt idx="151">
                  <c:v>1186.5448891338119</c:v>
                </c:pt>
                <c:pt idx="152">
                  <c:v>1192.2929439829165</c:v>
                </c:pt>
                <c:pt idx="153">
                  <c:v>1191.8302389732964</c:v>
                </c:pt>
                <c:pt idx="154">
                  <c:v>1186.9772895362155</c:v>
                </c:pt>
                <c:pt idx="155">
                  <c:v>1176.0510012135724</c:v>
                </c:pt>
                <c:pt idx="156">
                  <c:v>1177.2422289010458</c:v>
                </c:pt>
                <c:pt idx="157">
                  <c:v>1157.987347232664</c:v>
                </c:pt>
                <c:pt idx="158">
                  <c:v>1167.6125213229577</c:v>
                </c:pt>
                <c:pt idx="159">
                  <c:v>1158.61119173885</c:v>
                </c:pt>
                <c:pt idx="160">
                  <c:v>1167.1066441425246</c:v>
                </c:pt>
                <c:pt idx="161">
                  <c:v>1165.9521639033476</c:v>
                </c:pt>
                <c:pt idx="162">
                  <c:v>1186.4466602290895</c:v>
                </c:pt>
                <c:pt idx="163">
                  <c:v>1182.3137817323222</c:v>
                </c:pt>
                <c:pt idx="164">
                  <c:v>1163.5915989157738</c:v>
                </c:pt>
                <c:pt idx="165">
                  <c:v>1149.1208794539771</c:v>
                </c:pt>
                <c:pt idx="166">
                  <c:v>1129.2652660715355</c:v>
                </c:pt>
                <c:pt idx="167">
                  <c:v>1131.6852803481106</c:v>
                </c:pt>
                <c:pt idx="168">
                  <c:v>1128.7043741949044</c:v>
                </c:pt>
                <c:pt idx="169">
                  <c:v>1127.8609605730744</c:v>
                </c:pt>
                <c:pt idx="170">
                  <c:v>1102.8132708374696</c:v>
                </c:pt>
                <c:pt idx="171">
                  <c:v>1087.0477332373093</c:v>
                </c:pt>
                <c:pt idx="172">
                  <c:v>1094.2244492808557</c:v>
                </c:pt>
                <c:pt idx="173">
                  <c:v>1042.2223143628123</c:v>
                </c:pt>
                <c:pt idx="174">
                  <c:v>1034.0618634729392</c:v>
                </c:pt>
                <c:pt idx="175">
                  <c:v>1018.7744622401545</c:v>
                </c:pt>
                <c:pt idx="176">
                  <c:v>986.30444231778961</c:v>
                </c:pt>
                <c:pt idx="177">
                  <c:v>966.23798134829451</c:v>
                </c:pt>
                <c:pt idx="178">
                  <c:v>1003.6590978445944</c:v>
                </c:pt>
                <c:pt idx="179">
                  <c:v>1010.5780436651863</c:v>
                </c:pt>
                <c:pt idx="180">
                  <c:v>1003.2750657486156</c:v>
                </c:pt>
                <c:pt idx="181">
                  <c:v>1015.1187137057445</c:v>
                </c:pt>
                <c:pt idx="182">
                  <c:v>1037.5654791626498</c:v>
                </c:pt>
                <c:pt idx="183">
                  <c:v>1039.7625885111233</c:v>
                </c:pt>
                <c:pt idx="184">
                  <c:v>1052.9509127926135</c:v>
                </c:pt>
                <c:pt idx="185">
                  <c:v>1075.843683630598</c:v>
                </c:pt>
                <c:pt idx="186">
                  <c:v>1070.9890683114095</c:v>
                </c:pt>
                <c:pt idx="187">
                  <c:v>1074.1899376146387</c:v>
                </c:pt>
                <c:pt idx="188">
                  <c:v>1064.3440507202477</c:v>
                </c:pt>
                <c:pt idx="189">
                  <c:v>1057.2292263303068</c:v>
                </c:pt>
                <c:pt idx="190">
                  <c:v>1081.2152555473895</c:v>
                </c:pt>
                <c:pt idx="191">
                  <c:v>1095.5957031814492</c:v>
                </c:pt>
                <c:pt idx="192">
                  <c:v>1087.5687415837269</c:v>
                </c:pt>
                <c:pt idx="193">
                  <c:v>1086.2440929943623</c:v>
                </c:pt>
                <c:pt idx="194">
                  <c:v>1093.9819931986228</c:v>
                </c:pt>
                <c:pt idx="195">
                  <c:v>1078.3475869813162</c:v>
                </c:pt>
                <c:pt idx="196">
                  <c:v>1070.2575546396608</c:v>
                </c:pt>
                <c:pt idx="197">
                  <c:v>1077.0476717870094</c:v>
                </c:pt>
                <c:pt idx="198">
                  <c:v>1091.2950258527378</c:v>
                </c:pt>
                <c:pt idx="199">
                  <c:v>1087.6352338833528</c:v>
                </c:pt>
                <c:pt idx="200">
                  <c:v>1087.1448400301313</c:v>
                </c:pt>
                <c:pt idx="201">
                  <c:v>1100.5888806186015</c:v>
                </c:pt>
                <c:pt idx="202">
                  <c:v>1104.8401774578876</c:v>
                </c:pt>
                <c:pt idx="203">
                  <c:v>1076.4976779754122</c:v>
                </c:pt>
                <c:pt idx="204">
                  <c:v>1055.8278538387008</c:v>
                </c:pt>
                <c:pt idx="205">
                  <c:v>1056.1476035097573</c:v>
                </c:pt>
                <c:pt idx="206">
                  <c:v>1080.5855630105755</c:v>
                </c:pt>
                <c:pt idx="207">
                  <c:v>1088.469391198588</c:v>
                </c:pt>
                <c:pt idx="208">
                  <c:v>1104.5403295484823</c:v>
                </c:pt>
                <c:pt idx="209">
                  <c:v>1122.5784905686303</c:v>
                </c:pt>
                <c:pt idx="210">
                  <c:v>1117.2281767561103</c:v>
                </c:pt>
                <c:pt idx="211">
                  <c:v>1121.4840930952687</c:v>
                </c:pt>
                <c:pt idx="212">
                  <c:v>1122.3177623794288</c:v>
                </c:pt>
                <c:pt idx="213">
                  <c:v>1118.8371522895404</c:v>
                </c:pt>
                <c:pt idx="214">
                  <c:v>1139.3273623636444</c:v>
                </c:pt>
                <c:pt idx="215">
                  <c:v>1139.3025272023742</c:v>
                </c:pt>
                <c:pt idx="216">
                  <c:v>1137.9696050809305</c:v>
                </c:pt>
                <c:pt idx="217">
                  <c:v>1134.7472765445518</c:v>
                </c:pt>
                <c:pt idx="218">
                  <c:v>1147.3284919831685</c:v>
                </c:pt>
                <c:pt idx="219">
                  <c:v>1143.994145094719</c:v>
                </c:pt>
                <c:pt idx="220">
                  <c:v>1138.7830427863614</c:v>
                </c:pt>
                <c:pt idx="221">
                  <c:v>1154.1631132051536</c:v>
                </c:pt>
                <c:pt idx="222">
                  <c:v>1158.9014485938856</c:v>
                </c:pt>
                <c:pt idx="223">
                  <c:v>1152.5255824673336</c:v>
                </c:pt>
                <c:pt idx="224">
                  <c:v>1130.5424759222296</c:v>
                </c:pt>
                <c:pt idx="225">
                  <c:v>1140.7170701318341</c:v>
                </c:pt>
                <c:pt idx="226">
                  <c:v>1139.6874373800617</c:v>
                </c:pt>
                <c:pt idx="227">
                  <c:v>1128.0114312755431</c:v>
                </c:pt>
                <c:pt idx="228">
                  <c:v>1139.4938850008893</c:v>
                </c:pt>
                <c:pt idx="229">
                  <c:v>1166.3386247783922</c:v>
                </c:pt>
                <c:pt idx="230">
                  <c:v>1163.316493487356</c:v>
                </c:pt>
                <c:pt idx="231">
                  <c:v>1159.6624176961334</c:v>
                </c:pt>
                <c:pt idx="232">
                  <c:v>1141.687513929674</c:v>
                </c:pt>
                <c:pt idx="233">
                  <c:v>1140.5379805684324</c:v>
                </c:pt>
                <c:pt idx="234">
                  <c:v>1138.5254014555212</c:v>
                </c:pt>
                <c:pt idx="235">
                  <c:v>1122.3263040472241</c:v>
                </c:pt>
                <c:pt idx="236">
                  <c:v>1125.1027445534833</c:v>
                </c:pt>
                <c:pt idx="237">
                  <c:v>1134.8744217459632</c:v>
                </c:pt>
                <c:pt idx="238">
                  <c:v>1143.1581604549742</c:v>
                </c:pt>
                <c:pt idx="239">
                  <c:v>1147.6385706143139</c:v>
                </c:pt>
                <c:pt idx="240">
                  <c:v>1135.6682412802083</c:v>
                </c:pt>
                <c:pt idx="241">
                  <c:v>1140.9658889413711</c:v>
                </c:pt>
                <c:pt idx="242">
                  <c:v>1140.9392719306848</c:v>
                </c:pt>
                <c:pt idx="243">
                  <c:v>1150.711979545549</c:v>
                </c:pt>
                <c:pt idx="244">
                  <c:v>1158.9140324348368</c:v>
                </c:pt>
                <c:pt idx="245">
                  <c:v>1164.8786077972143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BC-4F47-81D5-85EDA786A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6363583"/>
        <c:axId val="356370655"/>
      </c:lineChart>
      <c:catAx>
        <c:axId val="35636358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56370655"/>
        <c:crosses val="autoZero"/>
        <c:auto val="1"/>
        <c:lblAlgn val="ctr"/>
        <c:lblOffset val="100"/>
        <c:noMultiLvlLbl val="0"/>
      </c:catAx>
      <c:valAx>
        <c:axId val="3563706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563635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Tabelle1!$D$1</c:f>
              <c:strCache>
                <c:ptCount val="1"/>
                <c:pt idx="0">
                  <c:v>C 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Tabelle1!$D$2:$D$253</c:f>
              <c:numCache>
                <c:formatCode>General</c:formatCode>
                <c:ptCount val="252"/>
                <c:pt idx="6">
                  <c:v>1323.2533333333333</c:v>
                </c:pt>
                <c:pt idx="7">
                  <c:v>1324.1866666666665</c:v>
                </c:pt>
                <c:pt idx="8">
                  <c:v>1328.062083333333</c:v>
                </c:pt>
                <c:pt idx="9">
                  <c:v>1333.3787499999996</c:v>
                </c:pt>
                <c:pt idx="10">
                  <c:v>1338.2024999999996</c:v>
                </c:pt>
                <c:pt idx="11">
                  <c:v>1342.5783333333331</c:v>
                </c:pt>
                <c:pt idx="12">
                  <c:v>1346.6537499999999</c:v>
                </c:pt>
                <c:pt idx="13">
                  <c:v>1350.5954166666666</c:v>
                </c:pt>
                <c:pt idx="14">
                  <c:v>1354.5333333333335</c:v>
                </c:pt>
                <c:pt idx="15">
                  <c:v>1357.3</c:v>
                </c:pt>
                <c:pt idx="16">
                  <c:v>1358.38</c:v>
                </c:pt>
                <c:pt idx="17">
                  <c:v>1359.0491666666665</c:v>
                </c:pt>
                <c:pt idx="18">
                  <c:v>1359.3791666666666</c:v>
                </c:pt>
                <c:pt idx="19">
                  <c:v>1358.1429166666665</c:v>
                </c:pt>
                <c:pt idx="20">
                  <c:v>1354.9175</c:v>
                </c:pt>
                <c:pt idx="21">
                  <c:v>1351.72</c:v>
                </c:pt>
                <c:pt idx="22">
                  <c:v>1349.0816666666667</c:v>
                </c:pt>
                <c:pt idx="23">
                  <c:v>1345.5662499999999</c:v>
                </c:pt>
                <c:pt idx="24">
                  <c:v>1341.5925</c:v>
                </c:pt>
                <c:pt idx="25">
                  <c:v>1336.9424999999999</c:v>
                </c:pt>
                <c:pt idx="26">
                  <c:v>1330.3170833333334</c:v>
                </c:pt>
                <c:pt idx="27">
                  <c:v>1322.4533333333336</c:v>
                </c:pt>
                <c:pt idx="28">
                  <c:v>1314.2995833333337</c:v>
                </c:pt>
                <c:pt idx="29">
                  <c:v>1305.6375</c:v>
                </c:pt>
                <c:pt idx="30">
                  <c:v>1298.14375</c:v>
                </c:pt>
                <c:pt idx="31">
                  <c:v>1291.9754166666664</c:v>
                </c:pt>
                <c:pt idx="32">
                  <c:v>1285.7499999999998</c:v>
                </c:pt>
                <c:pt idx="33">
                  <c:v>1278.9208333333333</c:v>
                </c:pt>
                <c:pt idx="34">
                  <c:v>1271.6833333333334</c:v>
                </c:pt>
                <c:pt idx="35">
                  <c:v>1265.0529166666668</c:v>
                </c:pt>
                <c:pt idx="36">
                  <c:v>1258.9145833333334</c:v>
                </c:pt>
                <c:pt idx="37">
                  <c:v>1254.2291666666665</c:v>
                </c:pt>
                <c:pt idx="38">
                  <c:v>1251.9858333333334</c:v>
                </c:pt>
                <c:pt idx="39">
                  <c:v>1250.4837500000001</c:v>
                </c:pt>
                <c:pt idx="40">
                  <c:v>1246.5458333333333</c:v>
                </c:pt>
                <c:pt idx="41">
                  <c:v>1241.51</c:v>
                </c:pt>
                <c:pt idx="42">
                  <c:v>1235.2958333333333</c:v>
                </c:pt>
                <c:pt idx="43">
                  <c:v>1227.5741666666665</c:v>
                </c:pt>
                <c:pt idx="44">
                  <c:v>1220.3329166666665</c:v>
                </c:pt>
                <c:pt idx="45">
                  <c:v>1213.6733333333334</c:v>
                </c:pt>
                <c:pt idx="46">
                  <c:v>1206.9241666666667</c:v>
                </c:pt>
                <c:pt idx="47">
                  <c:v>1198.1395833333333</c:v>
                </c:pt>
                <c:pt idx="48">
                  <c:v>1187.4941666666664</c:v>
                </c:pt>
                <c:pt idx="49">
                  <c:v>1176.7324999999998</c:v>
                </c:pt>
                <c:pt idx="50">
                  <c:v>1166.9779166666667</c:v>
                </c:pt>
                <c:pt idx="51">
                  <c:v>1160.1737499999999</c:v>
                </c:pt>
                <c:pt idx="52">
                  <c:v>1156.91875</c:v>
                </c:pt>
                <c:pt idx="53">
                  <c:v>1153.7279166666667</c:v>
                </c:pt>
                <c:pt idx="54">
                  <c:v>1151.3908333333336</c:v>
                </c:pt>
                <c:pt idx="55">
                  <c:v>1149.9712500000001</c:v>
                </c:pt>
                <c:pt idx="56">
                  <c:v>1146.98125</c:v>
                </c:pt>
                <c:pt idx="57">
                  <c:v>1142.3300000000002</c:v>
                </c:pt>
                <c:pt idx="58">
                  <c:v>1139.8824999999997</c:v>
                </c:pt>
                <c:pt idx="59">
                  <c:v>1140.5120833333333</c:v>
                </c:pt>
                <c:pt idx="60">
                  <c:v>1141.6079166666666</c:v>
                </c:pt>
                <c:pt idx="61">
                  <c:v>1143.6312500000001</c:v>
                </c:pt>
                <c:pt idx="62">
                  <c:v>1145.3708333333332</c:v>
                </c:pt>
                <c:pt idx="63">
                  <c:v>1145.9762499999999</c:v>
                </c:pt>
                <c:pt idx="64">
                  <c:v>1147.1312500000001</c:v>
                </c:pt>
                <c:pt idx="65">
                  <c:v>1150.0583333333334</c:v>
                </c:pt>
                <c:pt idx="66">
                  <c:v>1155.1287500000001</c:v>
                </c:pt>
                <c:pt idx="67">
                  <c:v>1162.8645833333333</c:v>
                </c:pt>
                <c:pt idx="68">
                  <c:v>1173.0458333333333</c:v>
                </c:pt>
                <c:pt idx="69">
                  <c:v>1183.7804166666667</c:v>
                </c:pt>
                <c:pt idx="70">
                  <c:v>1191.2445833333334</c:v>
                </c:pt>
                <c:pt idx="71">
                  <c:v>1197.8425</c:v>
                </c:pt>
                <c:pt idx="72">
                  <c:v>1206.06125</c:v>
                </c:pt>
                <c:pt idx="73">
                  <c:v>1213.6279166666668</c:v>
                </c:pt>
                <c:pt idx="74">
                  <c:v>1220.6379166666666</c:v>
                </c:pt>
                <c:pt idx="75">
                  <c:v>1227.5758333333331</c:v>
                </c:pt>
                <c:pt idx="76">
                  <c:v>1234.6879166666665</c:v>
                </c:pt>
                <c:pt idx="77">
                  <c:v>1240.7095833333335</c:v>
                </c:pt>
                <c:pt idx="78">
                  <c:v>1244.2604166666667</c:v>
                </c:pt>
                <c:pt idx="79">
                  <c:v>1245.9879166666667</c:v>
                </c:pt>
                <c:pt idx="80">
                  <c:v>1247.2891666666667</c:v>
                </c:pt>
                <c:pt idx="81">
                  <c:v>1249.3475000000001</c:v>
                </c:pt>
                <c:pt idx="82">
                  <c:v>1252.5512500000002</c:v>
                </c:pt>
                <c:pt idx="83">
                  <c:v>1255.1608333333334</c:v>
                </c:pt>
                <c:pt idx="84">
                  <c:v>1256.4658333333334</c:v>
                </c:pt>
                <c:pt idx="85">
                  <c:v>1256.9154166666667</c:v>
                </c:pt>
                <c:pt idx="86">
                  <c:v>1258.2454166666666</c:v>
                </c:pt>
                <c:pt idx="87">
                  <c:v>1260.6445833333335</c:v>
                </c:pt>
                <c:pt idx="88">
                  <c:v>1262.5854166666666</c:v>
                </c:pt>
                <c:pt idx="89">
                  <c:v>1266.2845833333333</c:v>
                </c:pt>
                <c:pt idx="90">
                  <c:v>1270.7437499999999</c:v>
                </c:pt>
                <c:pt idx="91">
                  <c:v>1273.4566666666665</c:v>
                </c:pt>
                <c:pt idx="92">
                  <c:v>1275.7195833333333</c:v>
                </c:pt>
                <c:pt idx="93">
                  <c:v>1277.9829166666666</c:v>
                </c:pt>
                <c:pt idx="94">
                  <c:v>1279.4454166666667</c:v>
                </c:pt>
                <c:pt idx="95">
                  <c:v>1280.0770833333333</c:v>
                </c:pt>
                <c:pt idx="96">
                  <c:v>1280.4649999999999</c:v>
                </c:pt>
                <c:pt idx="97">
                  <c:v>1281.2204166666668</c:v>
                </c:pt>
                <c:pt idx="98">
                  <c:v>1280.9433333333334</c:v>
                </c:pt>
                <c:pt idx="99">
                  <c:v>1279.9933333333336</c:v>
                </c:pt>
                <c:pt idx="100">
                  <c:v>1278.8745833333335</c:v>
                </c:pt>
                <c:pt idx="101">
                  <c:v>1276.4662500000002</c:v>
                </c:pt>
                <c:pt idx="102">
                  <c:v>1273.1208333333336</c:v>
                </c:pt>
                <c:pt idx="103">
                  <c:v>1269.8258333333331</c:v>
                </c:pt>
                <c:pt idx="104">
                  <c:v>1266.8266666666666</c:v>
                </c:pt>
                <c:pt idx="105">
                  <c:v>1263.759583333333</c:v>
                </c:pt>
                <c:pt idx="106">
                  <c:v>1260.2449999999997</c:v>
                </c:pt>
                <c:pt idx="107">
                  <c:v>1256.8374999999999</c:v>
                </c:pt>
                <c:pt idx="108">
                  <c:v>1253.4579166666665</c:v>
                </c:pt>
                <c:pt idx="109">
                  <c:v>1249.4795833333335</c:v>
                </c:pt>
                <c:pt idx="110">
                  <c:v>1245.64375</c:v>
                </c:pt>
                <c:pt idx="111">
                  <c:v>1241.8729166666667</c:v>
                </c:pt>
                <c:pt idx="112">
                  <c:v>1238.0725</c:v>
                </c:pt>
                <c:pt idx="113">
                  <c:v>1233.7791666666665</c:v>
                </c:pt>
                <c:pt idx="114">
                  <c:v>1229.3391666666664</c:v>
                </c:pt>
                <c:pt idx="115">
                  <c:v>1225.5258333333334</c:v>
                </c:pt>
                <c:pt idx="116">
                  <c:v>1222.4854166666667</c:v>
                </c:pt>
                <c:pt idx="117">
                  <c:v>1220.5341666666666</c:v>
                </c:pt>
                <c:pt idx="118">
                  <c:v>1220.52</c:v>
                </c:pt>
                <c:pt idx="119">
                  <c:v>1222.0587500000004</c:v>
                </c:pt>
                <c:pt idx="120">
                  <c:v>1223.3462500000003</c:v>
                </c:pt>
                <c:pt idx="121">
                  <c:v>1222.8804166666666</c:v>
                </c:pt>
                <c:pt idx="122">
                  <c:v>1220.9491666666665</c:v>
                </c:pt>
                <c:pt idx="123">
                  <c:v>1217.6208333333336</c:v>
                </c:pt>
                <c:pt idx="124">
                  <c:v>1213.4254166666667</c:v>
                </c:pt>
                <c:pt idx="125">
                  <c:v>1211.1075000000001</c:v>
                </c:pt>
                <c:pt idx="126">
                  <c:v>1210.6266666666666</c:v>
                </c:pt>
                <c:pt idx="127">
                  <c:v>1210.2225000000001</c:v>
                </c:pt>
                <c:pt idx="128">
                  <c:v>1209.3733333333332</c:v>
                </c:pt>
                <c:pt idx="129">
                  <c:v>1208.1870833333332</c:v>
                </c:pt>
                <c:pt idx="130">
                  <c:v>1206.5870833333333</c:v>
                </c:pt>
                <c:pt idx="131">
                  <c:v>1204.7</c:v>
                </c:pt>
                <c:pt idx="132">
                  <c:v>1202.5412500000002</c:v>
                </c:pt>
                <c:pt idx="133">
                  <c:v>1200.5766666666671</c:v>
                </c:pt>
                <c:pt idx="134">
                  <c:v>1199.4420833333334</c:v>
                </c:pt>
                <c:pt idx="135">
                  <c:v>1199.98875</c:v>
                </c:pt>
                <c:pt idx="136">
                  <c:v>1201.9491666666668</c:v>
                </c:pt>
                <c:pt idx="137">
                  <c:v>1202.8666666666668</c:v>
                </c:pt>
                <c:pt idx="138">
                  <c:v>1202.5304166666667</c:v>
                </c:pt>
                <c:pt idx="139">
                  <c:v>1202.9066666666668</c:v>
                </c:pt>
                <c:pt idx="140">
                  <c:v>1203.73125</c:v>
                </c:pt>
                <c:pt idx="141">
                  <c:v>1204.2708333333333</c:v>
                </c:pt>
                <c:pt idx="142">
                  <c:v>1203.9412500000001</c:v>
                </c:pt>
                <c:pt idx="143">
                  <c:v>1203.0662500000001</c:v>
                </c:pt>
                <c:pt idx="144">
                  <c:v>1202.4849999999999</c:v>
                </c:pt>
                <c:pt idx="145">
                  <c:v>1202.6633333333334</c:v>
                </c:pt>
                <c:pt idx="146">
                  <c:v>1203.1404166666669</c:v>
                </c:pt>
                <c:pt idx="147">
                  <c:v>1202.6416666666667</c:v>
                </c:pt>
                <c:pt idx="148">
                  <c:v>1201.3612500000002</c:v>
                </c:pt>
                <c:pt idx="149">
                  <c:v>1199.4616666666668</c:v>
                </c:pt>
                <c:pt idx="150">
                  <c:v>1197.1254166666665</c:v>
                </c:pt>
                <c:pt idx="151">
                  <c:v>1193.6450000000002</c:v>
                </c:pt>
                <c:pt idx="152">
                  <c:v>1189.3408333333334</c:v>
                </c:pt>
                <c:pt idx="153">
                  <c:v>1184.9062499999998</c:v>
                </c:pt>
                <c:pt idx="154">
                  <c:v>1181.0625000000002</c:v>
                </c:pt>
                <c:pt idx="155">
                  <c:v>1177.8345833333333</c:v>
                </c:pt>
                <c:pt idx="156">
                  <c:v>1176.1299999999999</c:v>
                </c:pt>
                <c:pt idx="157">
                  <c:v>1176.0125</c:v>
                </c:pt>
                <c:pt idx="158">
                  <c:v>1174.6429166666667</c:v>
                </c:pt>
                <c:pt idx="159">
                  <c:v>1171.6704166666666</c:v>
                </c:pt>
                <c:pt idx="160">
                  <c:v>1167.4875</c:v>
                </c:pt>
                <c:pt idx="161">
                  <c:v>1163.2316666666668</c:v>
                </c:pt>
                <c:pt idx="162">
                  <c:v>1159.3500000000001</c:v>
                </c:pt>
                <c:pt idx="163">
                  <c:v>1156.0604166666669</c:v>
                </c:pt>
                <c:pt idx="164">
                  <c:v>1152.0920833333334</c:v>
                </c:pt>
                <c:pt idx="165">
                  <c:v>1146.4049999999997</c:v>
                </c:pt>
                <c:pt idx="166">
                  <c:v>1140.3945833333335</c:v>
                </c:pt>
                <c:pt idx="167">
                  <c:v>1132.2241666666666</c:v>
                </c:pt>
                <c:pt idx="168">
                  <c:v>1120.7445833333336</c:v>
                </c:pt>
                <c:pt idx="169">
                  <c:v>1107.6070833333331</c:v>
                </c:pt>
                <c:pt idx="170">
                  <c:v>1093.4370833333332</c:v>
                </c:pt>
                <c:pt idx="171">
                  <c:v>1078.4466666666665</c:v>
                </c:pt>
                <c:pt idx="172">
                  <c:v>1065.5975000000001</c:v>
                </c:pt>
                <c:pt idx="173">
                  <c:v>1055.3104166666667</c:v>
                </c:pt>
                <c:pt idx="174">
                  <c:v>1045.01</c:v>
                </c:pt>
                <c:pt idx="175">
                  <c:v>1035.0504166666667</c:v>
                </c:pt>
                <c:pt idx="176">
                  <c:v>1027.6091666666669</c:v>
                </c:pt>
                <c:pt idx="177">
                  <c:v>1022.9137500000001</c:v>
                </c:pt>
                <c:pt idx="178">
                  <c:v>1019.2287499999999</c:v>
                </c:pt>
                <c:pt idx="179">
                  <c:v>1018.9079166666666</c:v>
                </c:pt>
                <c:pt idx="180">
                  <c:v>1021.8408333333333</c:v>
                </c:pt>
                <c:pt idx="181">
                  <c:v>1025.6804166666666</c:v>
                </c:pt>
                <c:pt idx="182">
                  <c:v>1031.2291666666665</c:v>
                </c:pt>
                <c:pt idx="183">
                  <c:v>1038.2645833333333</c:v>
                </c:pt>
                <c:pt idx="184">
                  <c:v>1045.2850000000001</c:v>
                </c:pt>
                <c:pt idx="185">
                  <c:v>1052.0641666666668</c:v>
                </c:pt>
                <c:pt idx="186">
                  <c:v>1059.1379166666668</c:v>
                </c:pt>
                <c:pt idx="187">
                  <c:v>1065.6370833333333</c:v>
                </c:pt>
                <c:pt idx="188">
                  <c:v>1070.9691666666665</c:v>
                </c:pt>
                <c:pt idx="189">
                  <c:v>1074.9333333333332</c:v>
                </c:pt>
                <c:pt idx="190">
                  <c:v>1077.2591666666667</c:v>
                </c:pt>
                <c:pt idx="191">
                  <c:v>1078.0291666666667</c:v>
                </c:pt>
                <c:pt idx="192">
                  <c:v>1078.9241666666669</c:v>
                </c:pt>
                <c:pt idx="193">
                  <c:v>1080.3279166666664</c:v>
                </c:pt>
                <c:pt idx="194">
                  <c:v>1081.8349999999998</c:v>
                </c:pt>
                <c:pt idx="195">
                  <c:v>1084.5891666666669</c:v>
                </c:pt>
                <c:pt idx="196">
                  <c:v>1087.3791666666668</c:v>
                </c:pt>
                <c:pt idx="197">
                  <c:v>1087.5662500000001</c:v>
                </c:pt>
                <c:pt idx="198">
                  <c:v>1085.4416666666666</c:v>
                </c:pt>
                <c:pt idx="199">
                  <c:v>1082.8558333333333</c:v>
                </c:pt>
                <c:pt idx="200">
                  <c:v>1081.0374999999999</c:v>
                </c:pt>
                <c:pt idx="201">
                  <c:v>1080.8987500000001</c:v>
                </c:pt>
                <c:pt idx="202">
                  <c:v>1082.7462500000001</c:v>
                </c:pt>
                <c:pt idx="203">
                  <c:v>1086.0633333333335</c:v>
                </c:pt>
                <c:pt idx="204">
                  <c:v>1089.0333333333335</c:v>
                </c:pt>
                <c:pt idx="205">
                  <c:v>1091.5191666666667</c:v>
                </c:pt>
                <c:pt idx="206">
                  <c:v>1094.3887500000001</c:v>
                </c:pt>
                <c:pt idx="207">
                  <c:v>1096.6116666666667</c:v>
                </c:pt>
                <c:pt idx="208">
                  <c:v>1098.8083333333332</c:v>
                </c:pt>
                <c:pt idx="209">
                  <c:v>1102.8662499999998</c:v>
                </c:pt>
                <c:pt idx="210">
                  <c:v>1108.9229166666669</c:v>
                </c:pt>
                <c:pt idx="211">
                  <c:v>1115.6445833333332</c:v>
                </c:pt>
                <c:pt idx="212">
                  <c:v>1121.7208333333333</c:v>
                </c:pt>
                <c:pt idx="213">
                  <c:v>1126.8216666666665</c:v>
                </c:pt>
                <c:pt idx="214">
                  <c:v>1130.5570833333334</c:v>
                </c:pt>
                <c:pt idx="215">
                  <c:v>1133.2933333333333</c:v>
                </c:pt>
                <c:pt idx="216">
                  <c:v>1136.3391666666666</c:v>
                </c:pt>
                <c:pt idx="217">
                  <c:v>1139.3633333333335</c:v>
                </c:pt>
                <c:pt idx="218">
                  <c:v>1140.9954166666669</c:v>
                </c:pt>
                <c:pt idx="219">
                  <c:v>1142.24875</c:v>
                </c:pt>
                <c:pt idx="220">
                  <c:v>1143.1750000000002</c:v>
                </c:pt>
                <c:pt idx="221">
                  <c:v>1142.7187500000002</c:v>
                </c:pt>
                <c:pt idx="222">
                  <c:v>1142.3112500000002</c:v>
                </c:pt>
                <c:pt idx="223">
                  <c:v>1143.6958333333334</c:v>
                </c:pt>
                <c:pt idx="224">
                  <c:v>1145.6849999999999</c:v>
                </c:pt>
                <c:pt idx="225">
                  <c:v>1147.0054166666666</c:v>
                </c:pt>
                <c:pt idx="226">
                  <c:v>1147.7783333333334</c:v>
                </c:pt>
                <c:pt idx="227">
                  <c:v>1147.3333333333333</c:v>
                </c:pt>
                <c:pt idx="228">
                  <c:v>1145.9195833333333</c:v>
                </c:pt>
                <c:pt idx="229">
                  <c:v>1143.8166666666668</c:v>
                </c:pt>
                <c:pt idx="230">
                  <c:v>1142.3354166666668</c:v>
                </c:pt>
                <c:pt idx="231">
                  <c:v>1141.8658333333335</c:v>
                </c:pt>
                <c:pt idx="232">
                  <c:v>1141.7670833333334</c:v>
                </c:pt>
                <c:pt idx="233">
                  <c:v>1142.7308333333335</c:v>
                </c:pt>
                <c:pt idx="234">
                  <c:v>1143.3900000000001</c:v>
                </c:pt>
                <c:pt idx="235">
                  <c:v>1142.1691666666666</c:v>
                </c:pt>
                <c:pt idx="236">
                  <c:v>1140.1729166666667</c:v>
                </c:pt>
                <c:pt idx="237">
                  <c:v>1138.865</c:v>
                </c:pt>
                <c:pt idx="238">
                  <c:v>1139.2091666666668</c:v>
                </c:pt>
                <c:pt idx="239">
                  <c:v>1140.9366666666665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24-40D4-9D08-AD1E63945B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7818623"/>
        <c:axId val="517811551"/>
      </c:lineChart>
      <c:catAx>
        <c:axId val="51781862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17811551"/>
        <c:crosses val="autoZero"/>
        <c:auto val="1"/>
        <c:lblAlgn val="ctr"/>
        <c:lblOffset val="100"/>
        <c:noMultiLvlLbl val="0"/>
      </c:catAx>
      <c:valAx>
        <c:axId val="517811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178186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390525</xdr:colOff>
      <xdr:row>0</xdr:row>
      <xdr:rowOff>57150</xdr:rowOff>
    </xdr:from>
    <xdr:to>
      <xdr:col>17</xdr:col>
      <xdr:colOff>19050</xdr:colOff>
      <xdr:row>9</xdr:row>
      <xdr:rowOff>38100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285750</xdr:colOff>
      <xdr:row>9</xdr:row>
      <xdr:rowOff>123825</xdr:rowOff>
    </xdr:from>
    <xdr:to>
      <xdr:col>16</xdr:col>
      <xdr:colOff>552450</xdr:colOff>
      <xdr:row>16</xdr:row>
      <xdr:rowOff>0</xdr:rowOff>
    </xdr:to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352425</xdr:colOff>
      <xdr:row>16</xdr:row>
      <xdr:rowOff>104775</xdr:rowOff>
    </xdr:from>
    <xdr:to>
      <xdr:col>16</xdr:col>
      <xdr:colOff>571500</xdr:colOff>
      <xdr:row>23</xdr:row>
      <xdr:rowOff>171450</xdr:rowOff>
    </xdr:to>
    <xdr:graphicFrame macro="">
      <xdr:nvGraphicFramePr>
        <xdr:cNvPr id="4" name="Gra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409575</xdr:colOff>
      <xdr:row>24</xdr:row>
      <xdr:rowOff>114300</xdr:rowOff>
    </xdr:from>
    <xdr:to>
      <xdr:col>16</xdr:col>
      <xdr:colOff>438150</xdr:colOff>
      <xdr:row>32</xdr:row>
      <xdr:rowOff>19050</xdr:rowOff>
    </xdr:to>
    <xdr:graphicFrame macro="">
      <xdr:nvGraphicFramePr>
        <xdr:cNvPr id="5" name="Gra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lena Fabrizi" refreshedDate="45384.688343171299" createdVersion="6" refreshedVersion="6" minRefreshableVersion="3" recordCount="247">
  <cacheSource type="worksheet">
    <worksheetSource ref="A1:B1048576" sheet="Foglio1"/>
  </cacheSource>
  <cacheFields count="2">
    <cacheField name="SR" numFmtId="0">
      <sharedItems containsString="0" containsBlank="1" containsNumber="1" minValue="0.94416562491216871" maxValue="1.0363893186251432"/>
    </cacheField>
    <cacheField name="mese" numFmtId="0">
      <sharedItems containsBlank="1" count="13">
        <s v="gen"/>
        <s v="feb"/>
        <s v="mar"/>
        <s v="apr"/>
        <s v="mag"/>
        <s v="giu"/>
        <s v="lug"/>
        <s v="ago"/>
        <s v="set"/>
        <s v="ott"/>
        <s v="nov"/>
        <s v="dic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7">
  <r>
    <m/>
    <x v="0"/>
  </r>
  <r>
    <m/>
    <x v="1"/>
  </r>
  <r>
    <m/>
    <x v="2"/>
  </r>
  <r>
    <m/>
    <x v="3"/>
  </r>
  <r>
    <m/>
    <x v="4"/>
  </r>
  <r>
    <m/>
    <x v="5"/>
  </r>
  <r>
    <n v="1.0026953770505018"/>
    <x v="6"/>
  </r>
  <r>
    <n v="0.99556960750750156"/>
    <x v="7"/>
  </r>
  <r>
    <n v="0.99893673394410243"/>
    <x v="8"/>
  </r>
  <r>
    <n v="0.99738352662362473"/>
    <x v="9"/>
  </r>
  <r>
    <n v="1.0072989700736625"/>
    <x v="10"/>
  </r>
  <r>
    <n v="0.99997144797261994"/>
    <x v="11"/>
  </r>
  <r>
    <n v="0.99721253514498454"/>
    <x v="0"/>
  </r>
  <r>
    <n v="1.0072594525439245"/>
    <x v="1"/>
  </r>
  <r>
    <n v="1.0072103553499359"/>
    <x v="2"/>
  </r>
  <r>
    <n v="1.0001547189272821"/>
    <x v="3"/>
  </r>
  <r>
    <n v="0.99745284824570446"/>
    <x v="4"/>
  </r>
  <r>
    <n v="1.0037679529622121"/>
    <x v="5"/>
  </r>
  <r>
    <n v="1.0105569025075787"/>
    <x v="6"/>
  </r>
  <r>
    <n v="1.0057925298116945"/>
    <x v="7"/>
  </r>
  <r>
    <n v="1.0136927156081459"/>
    <x v="8"/>
  </r>
  <r>
    <n v="0.99833545408812474"/>
    <x v="9"/>
  </r>
  <r>
    <n v="1.0038754757866153"/>
    <x v="10"/>
  </r>
  <r>
    <n v="1.0049746714440855"/>
    <x v="11"/>
  </r>
  <r>
    <n v="0.99963289896149532"/>
    <x v="0"/>
  </r>
  <r>
    <n v="0.99669955888155259"/>
    <x v="1"/>
  </r>
  <r>
    <n v="0.98830573287508838"/>
    <x v="2"/>
  </r>
  <r>
    <n v="1.00594097838361"/>
    <x v="3"/>
  </r>
  <r>
    <n v="1.0034241939385329"/>
    <x v="4"/>
  </r>
  <r>
    <n v="1.0078754631358244"/>
    <x v="5"/>
  </r>
  <r>
    <n v="1.0219284266476651"/>
    <x v="6"/>
  </r>
  <r>
    <n v="1.0073953290519913"/>
    <x v="7"/>
  </r>
  <r>
    <n v="0.99470348045887635"/>
    <x v="8"/>
  </r>
  <r>
    <n v="0.98150719519386465"/>
    <x v="9"/>
  </r>
  <r>
    <n v="0.98516664263902165"/>
    <x v="10"/>
  </r>
  <r>
    <n v="0.98482836851027622"/>
    <x v="11"/>
  </r>
  <r>
    <n v="1.0069388477838879"/>
    <x v="0"/>
  </r>
  <r>
    <n v="1.002958656545355"/>
    <x v="1"/>
  </r>
  <r>
    <n v="0.9903786185014074"/>
    <x v="2"/>
  </r>
  <r>
    <n v="0.99259986385268895"/>
    <x v="3"/>
  </r>
  <r>
    <n v="0.99007992084794316"/>
    <x v="4"/>
  </r>
  <r>
    <n v="0.99991945292426165"/>
    <x v="5"/>
  </r>
  <r>
    <n v="1.0149795426871431"/>
    <x v="6"/>
  </r>
  <r>
    <n v="1.0279541833521262"/>
    <x v="7"/>
  </r>
  <r>
    <n v="1.0363893186251432"/>
    <x v="8"/>
  </r>
  <r>
    <n v="1.0162701660523699"/>
    <x v="9"/>
  </r>
  <r>
    <n v="0.97782448358741125"/>
    <x v="10"/>
  </r>
  <r>
    <n v="0.99959972665956076"/>
    <x v="11"/>
  </r>
  <r>
    <n v="0.98249745788224951"/>
    <x v="0"/>
  </r>
  <r>
    <n v="0.99730397520252068"/>
    <x v="1"/>
  </r>
  <r>
    <n v="0.98590554591328661"/>
    <x v="2"/>
  </r>
  <r>
    <n v="1.0091678078391275"/>
    <x v="3"/>
  </r>
  <r>
    <n v="0.9876406618874487"/>
    <x v="4"/>
  </r>
  <r>
    <n v="0.9726209999685802"/>
    <x v="5"/>
  </r>
  <r>
    <n v="0.97063479024281474"/>
    <x v="6"/>
  </r>
  <r>
    <n v="0.99118130127166215"/>
    <x v="7"/>
  </r>
  <r>
    <n v="1.0049771955731621"/>
    <x v="8"/>
  </r>
  <r>
    <n v="1.0348760865949418"/>
    <x v="9"/>
  </r>
  <r>
    <n v="1.0117621772419527"/>
    <x v="10"/>
  </r>
  <r>
    <n v="1.0065215588465561"/>
    <x v="11"/>
  </r>
  <r>
    <n v="1.0163997490381804"/>
    <x v="0"/>
  </r>
  <r>
    <n v="1.0019575802952216"/>
    <x v="1"/>
  </r>
  <r>
    <n v="0.96602774210681419"/>
    <x v="2"/>
  </r>
  <r>
    <n v="0.96271628665951847"/>
    <x v="3"/>
  </r>
  <r>
    <n v="1.0037561089892721"/>
    <x v="4"/>
  </r>
  <r>
    <n v="0.98119370756555824"/>
    <x v="5"/>
  </r>
  <r>
    <n v="0.98481662758372157"/>
    <x v="6"/>
  </r>
  <r>
    <n v="1.0047429569579434"/>
    <x v="7"/>
  </r>
  <r>
    <n v="0.99389978368279164"/>
    <x v="8"/>
  </r>
  <r>
    <n v="0.99976311766716308"/>
    <x v="9"/>
  </r>
  <r>
    <n v="0.990292016018261"/>
    <x v="10"/>
  </r>
  <r>
    <n v="0.99496386211041932"/>
    <x v="11"/>
  </r>
  <r>
    <n v="1.0266145272472689"/>
    <x v="0"/>
  </r>
  <r>
    <n v="1.0330184258148862"/>
    <x v="1"/>
  </r>
  <r>
    <n v="1.0183036124212375"/>
    <x v="2"/>
  </r>
  <r>
    <n v="0.99738033834976936"/>
    <x v="3"/>
  </r>
  <r>
    <n v="0.97957547301932923"/>
    <x v="4"/>
  </r>
  <r>
    <n v="0.99036069077406297"/>
    <x v="5"/>
  </r>
  <r>
    <n v="0.99217172182270252"/>
    <x v="6"/>
  </r>
  <r>
    <n v="1.0056678586034977"/>
    <x v="7"/>
  </r>
  <r>
    <n v="1.0017404411032726"/>
    <x v="8"/>
  </r>
  <r>
    <n v="1.0136811415558922"/>
    <x v="9"/>
  </r>
  <r>
    <n v="1.0118787554601059"/>
    <x v="10"/>
  </r>
  <r>
    <n v="0.99475698001517721"/>
    <x v="11"/>
  </r>
  <r>
    <n v="1.0080735714394673"/>
    <x v="0"/>
  </r>
  <r>
    <n v="1.0077925556512852"/>
    <x v="1"/>
  </r>
  <r>
    <n v="1.0023481773064278"/>
    <x v="2"/>
  </r>
  <r>
    <n v="0.99595081484438996"/>
    <x v="3"/>
  </r>
  <r>
    <n v="0.99413472025820049"/>
    <x v="4"/>
  </r>
  <r>
    <n v="0.98372041829722989"/>
    <x v="5"/>
  </r>
  <r>
    <n v="0.98282600248870022"/>
    <x v="6"/>
  </r>
  <r>
    <n v="0.98114057015419986"/>
    <x v="7"/>
  </r>
  <r>
    <n v="1.0072668137949596"/>
    <x v="8"/>
  </r>
  <r>
    <n v="1.0082216148559628"/>
    <x v="9"/>
  </r>
  <r>
    <n v="1.0097812561366921"/>
    <x v="10"/>
  </r>
  <r>
    <n v="1.0255866752815992"/>
    <x v="11"/>
  </r>
  <r>
    <n v="1.0225816402634982"/>
    <x v="0"/>
  </r>
  <r>
    <n v="1.0061110354092728"/>
    <x v="1"/>
  </r>
  <r>
    <n v="1.0095450488311999"/>
    <x v="2"/>
  </r>
  <r>
    <n v="0.99835676227480341"/>
    <x v="3"/>
  </r>
  <r>
    <n v="0.99144201982276725"/>
    <x v="4"/>
  </r>
  <r>
    <n v="0.97776184838416191"/>
    <x v="5"/>
  </r>
  <r>
    <n v="0.98641069026571815"/>
    <x v="6"/>
  </r>
  <r>
    <n v="0.99278969359971303"/>
    <x v="7"/>
  </r>
  <r>
    <n v="1.0002236559592472"/>
    <x v="8"/>
  </r>
  <r>
    <n v="1.0156757795770097"/>
    <x v="9"/>
  </r>
  <r>
    <n v="1.0077643632785691"/>
    <x v="10"/>
  </r>
  <r>
    <n v="1.0160104229862652"/>
    <x v="11"/>
  </r>
  <r>
    <n v="1.0091762820118613"/>
    <x v="0"/>
  </r>
  <r>
    <n v="1.0039299695106396"/>
    <x v="1"/>
  </r>
  <r>
    <n v="1.0081935545375633"/>
    <x v="2"/>
  </r>
  <r>
    <n v="0.99978023784639791"/>
    <x v="3"/>
  </r>
  <r>
    <n v="0.98529771075603401"/>
    <x v="4"/>
  </r>
  <r>
    <n v="0.98426041937542852"/>
    <x v="5"/>
  </r>
  <r>
    <n v="0.98299153949242402"/>
    <x v="6"/>
  </r>
  <r>
    <n v="0.98943650718637088"/>
    <x v="7"/>
  </r>
  <r>
    <n v="1.000535452876909"/>
    <x v="8"/>
  </r>
  <r>
    <n v="1.0135234504564601"/>
    <x v="9"/>
  </r>
  <r>
    <n v="1.0039573296627666"/>
    <x v="10"/>
  </r>
  <r>
    <n v="0.99716973508843132"/>
    <x v="11"/>
  </r>
  <r>
    <n v="0.99461620125945516"/>
    <x v="0"/>
  </r>
  <r>
    <n v="0.99034213279916639"/>
    <x v="1"/>
  </r>
  <r>
    <n v="1.0043006158460053"/>
    <x v="2"/>
  </r>
  <r>
    <n v="1.0055839769495838"/>
    <x v="3"/>
  </r>
  <r>
    <n v="1.0191891343411095"/>
    <x v="4"/>
  </r>
  <r>
    <n v="1.0192736813206094"/>
    <x v="5"/>
  </r>
  <r>
    <n v="1.0071147725145104"/>
    <x v="6"/>
  </r>
  <r>
    <n v="0.98377777640062036"/>
    <x v="7"/>
  </r>
  <r>
    <n v="0.99124064253663058"/>
    <x v="8"/>
  </r>
  <r>
    <n v="0.97792801818427"/>
    <x v="9"/>
  </r>
  <r>
    <n v="0.97811423336276671"/>
    <x v="10"/>
  </r>
  <r>
    <n v="1.0028554826927867"/>
    <x v="11"/>
  </r>
  <r>
    <n v="1.0109258206319325"/>
    <x v="0"/>
  </r>
  <r>
    <n v="1.0015603612708335"/>
    <x v="1"/>
  </r>
  <r>
    <n v="1.0125040774165488"/>
    <x v="2"/>
  </r>
  <r>
    <n v="1.0064344353228312"/>
    <x v="3"/>
  </r>
  <r>
    <n v="1.0108746972799043"/>
    <x v="4"/>
  </r>
  <r>
    <n v="1.0066369229063901"/>
    <x v="5"/>
  </r>
  <r>
    <n v="0.99043648584079469"/>
    <x v="6"/>
  </r>
  <r>
    <n v="0.97401571748431581"/>
    <x v="7"/>
  </r>
  <r>
    <n v="0.98899982865776725"/>
    <x v="8"/>
  </r>
  <r>
    <n v="0.99888660150506026"/>
    <x v="9"/>
  </r>
  <r>
    <n v="1.0015604997336871"/>
    <x v="10"/>
  </r>
  <r>
    <n v="1.001208370694465"/>
    <x v="11"/>
  </r>
  <r>
    <n v="1.0072724399888564"/>
    <x v="0"/>
  </r>
  <r>
    <n v="1.0110310727025296"/>
    <x v="1"/>
  </r>
  <r>
    <n v="1.0146363492485115"/>
    <x v="2"/>
  </r>
  <r>
    <n v="1.0097355127947505"/>
    <x v="3"/>
  </r>
  <r>
    <n v="0.99925813322179313"/>
    <x v="4"/>
  </r>
  <r>
    <n v="1.0041171247656935"/>
    <x v="5"/>
  </r>
  <r>
    <n v="0.98864328124907552"/>
    <x v="6"/>
  </r>
  <r>
    <n v="0.99144217920738564"/>
    <x v="7"/>
  </r>
  <r>
    <n v="1.0006887568674245"/>
    <x v="8"/>
  </r>
  <r>
    <n v="1.0053875570324657"/>
    <x v="9"/>
  </r>
  <r>
    <n v="1.0047986452876116"/>
    <x v="10"/>
  </r>
  <r>
    <n v="1.0001574216526585"/>
    <x v="11"/>
  </r>
  <r>
    <n v="1.0047018611888143"/>
    <x v="0"/>
  </r>
  <r>
    <n v="0.98805922556095283"/>
    <x v="1"/>
  </r>
  <r>
    <n v="0.99724774514808234"/>
    <x v="2"/>
  </r>
  <r>
    <n v="0.98770096397273266"/>
    <x v="3"/>
  </r>
  <r>
    <n v="0.99813488367113135"/>
    <x v="4"/>
  </r>
  <r>
    <n v="0.99901853886944258"/>
    <x v="5"/>
  </r>
  <r>
    <n v="1.0220640876353129"/>
    <x v="6"/>
  </r>
  <r>
    <n v="1.0200245445649645"/>
    <x v="7"/>
  </r>
  <r>
    <n v="1.0081746214585712"/>
    <x v="8"/>
  </r>
  <r>
    <n v="1.0019146811118236"/>
    <x v="9"/>
  </r>
  <r>
    <n v="0.99003451656170161"/>
    <x v="10"/>
  </r>
  <r>
    <n v="1.0011974954900715"/>
    <x v="11"/>
  </r>
  <r>
    <n v="1.0108815307680494"/>
    <x v="0"/>
  </r>
  <r>
    <n v="1.0217883372450447"/>
    <x v="1"/>
  </r>
  <r>
    <n v="1.0118552012404312"/>
    <x v="2"/>
  </r>
  <r>
    <n v="1.0067999035650042"/>
    <x v="3"/>
  </r>
  <r>
    <n v="1.0252839369461733"/>
    <x v="4"/>
  </r>
  <r>
    <n v="0.98432649161285479"/>
    <x v="5"/>
  </r>
  <r>
    <n v="0.9882584855647315"/>
    <x v="6"/>
  </r>
  <r>
    <n v="0.98169131052794933"/>
    <x v="7"/>
  </r>
  <r>
    <n v="0.95808798902955139"/>
    <x v="8"/>
  </r>
  <r>
    <n v="0.94416562491216871"/>
    <x v="9"/>
  </r>
  <r>
    <n v="0.98451893159410997"/>
    <x v="10"/>
  </r>
  <r>
    <n v="0.99348526342951349"/>
    <x v="11"/>
  </r>
  <r>
    <n v="0.98551551978496321"/>
    <x v="0"/>
  </r>
  <r>
    <n v="0.99310660849931742"/>
    <x v="1"/>
  </r>
  <r>
    <n v="1.0094167558940588"/>
    <x v="2"/>
  </r>
  <r>
    <n v="1.0002748978162679"/>
    <x v="3"/>
  </r>
  <r>
    <n v="1.0057831117829108"/>
    <x v="4"/>
  </r>
  <r>
    <n v="1.0192153995676752"/>
    <x v="5"/>
  </r>
  <r>
    <n v="1.0098968067976666"/>
    <x v="6"/>
  </r>
  <r>
    <n v="1.0053798021449609"/>
    <x v="7"/>
  </r>
  <r>
    <n v="0.99203602967094462"/>
    <x v="8"/>
  </r>
  <r>
    <n v="0.98308422227735071"/>
    <x v="9"/>
  </r>
  <r>
    <n v="1.0034632644109935"/>
    <x v="10"/>
  </r>
  <r>
    <n v="1.0179965755410143"/>
    <x v="11"/>
  </r>
  <r>
    <n v="1.011794928435656"/>
    <x v="0"/>
  </r>
  <r>
    <n v="1.0089344014760953"/>
    <x v="1"/>
  </r>
  <r>
    <n v="1.0145170012062839"/>
    <x v="2"/>
  </r>
  <r>
    <n v="0.99308570756822645"/>
    <x v="3"/>
  </r>
  <r>
    <n v="0.98273907828839191"/>
    <x v="4"/>
  </r>
  <r>
    <n v="0.98704791547181603"/>
    <x v="5"/>
  </r>
  <r>
    <n v="1.0041073910005913"/>
    <x v="6"/>
  </r>
  <r>
    <n v="1.0017769370653373"/>
    <x v="7"/>
  </r>
  <r>
    <n v="1.0038504677219802"/>
    <x v="8"/>
  </r>
  <r>
    <n v="1.0177549007249753"/>
    <x v="9"/>
  </r>
  <r>
    <n v="1.0201928660570283"/>
    <x v="10"/>
  </r>
  <r>
    <n v="0.9928518594679866"/>
    <x v="11"/>
  </r>
  <r>
    <n v="0.97314743962535566"/>
    <x v="0"/>
  </r>
  <r>
    <n v="0.97092202534235539"/>
    <x v="1"/>
  </r>
  <r>
    <n v="0.9905986332553216"/>
    <x v="2"/>
  </r>
  <r>
    <n v="0.99141750270150331"/>
    <x v="3"/>
  </r>
  <r>
    <n v="1.0036691264020872"/>
    <x v="4"/>
  </r>
  <r>
    <n v="1.0145019851681925"/>
    <x v="5"/>
  </r>
  <r>
    <n v="1.0062015882528652"/>
    <x v="6"/>
  </r>
  <r>
    <n v="1.0025952859090803"/>
    <x v="7"/>
  </r>
  <r>
    <n v="0.99874225984629272"/>
    <x v="8"/>
  </r>
  <r>
    <n v="0.99246405450137787"/>
    <x v="9"/>
  </r>
  <r>
    <n v="1.0075475327981742"/>
    <x v="10"/>
  </r>
  <r>
    <n v="1.0069855406661412"/>
    <x v="11"/>
  </r>
  <r>
    <n v="1.0051928451525989"/>
    <x v="0"/>
  </r>
  <r>
    <n v="0.99937391935262088"/>
    <x v="1"/>
  </r>
  <r>
    <n v="1.0088208797216172"/>
    <x v="2"/>
  </r>
  <r>
    <n v="1.0003600354126019"/>
    <x v="3"/>
  </r>
  <r>
    <n v="0.9946246200275547"/>
    <x v="4"/>
  </r>
  <r>
    <n v="1.0066694013728221"/>
    <x v="5"/>
  </r>
  <r>
    <n v="1.0132264739579513"/>
    <x v="6"/>
  </r>
  <r>
    <n v="1.0050749215809855"/>
    <x v="7"/>
  </r>
  <r>
    <n v="0.98501769683639051"/>
    <x v="8"/>
  </r>
  <r>
    <n v="0.99406679640062734"/>
    <x v="9"/>
  </r>
  <r>
    <n v="0.99274395317330433"/>
    <x v="10"/>
  </r>
  <r>
    <n v="0.98480534572922729"/>
    <x v="11"/>
  </r>
  <r>
    <n v="0.99812414120100779"/>
    <x v="0"/>
  </r>
  <r>
    <n v="1.0231971906919812"/>
    <x v="1"/>
  </r>
  <r>
    <n v="1.021678907063563"/>
    <x v="2"/>
  </r>
  <r>
    <n v="1.0144011373198396"/>
    <x v="3"/>
  </r>
  <r>
    <n v="0.99839101743240832"/>
    <x v="4"/>
  </r>
  <r>
    <n v="0.99477494335571859"/>
    <x v="5"/>
  </r>
  <r>
    <n v="0.99447257716089854"/>
    <x v="6"/>
  </r>
  <r>
    <n v="0.98004746815817578"/>
    <x v="7"/>
  </r>
  <r>
    <n v="0.98501725798170225"/>
    <x v="8"/>
  </r>
  <r>
    <n v="0.99604430727083537"/>
    <x v="9"/>
  </r>
  <r>
    <n v="1.0032573766450557"/>
    <x v="10"/>
  </r>
  <r>
    <n v="1.0075581174532038"/>
    <x v="11"/>
  </r>
  <r>
    <m/>
    <x v="0"/>
  </r>
  <r>
    <m/>
    <x v="1"/>
  </r>
  <r>
    <m/>
    <x v="2"/>
  </r>
  <r>
    <m/>
    <x v="3"/>
  </r>
  <r>
    <m/>
    <x v="4"/>
  </r>
  <r>
    <m/>
    <x v="5"/>
  </r>
  <r>
    <m/>
    <x v="1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 pivot1" cacheId="2" applyNumberFormats="0" applyBorderFormats="0" applyFontFormats="0" applyPatternFormats="0" applyAlignmentFormats="0" applyWidthHeightFormats="1" dataCaption="Valori" updatedVersion="6" minRefreshableVersion="3" useAutoFormatting="1" itemPrintTitles="1" createdVersion="6" indent="0" outline="1" outlineData="1" multipleFieldFilters="0">
  <location ref="F7:G21" firstHeaderRow="1" firstDataRow="1" firstDataCol="1"/>
  <pivotFields count="2">
    <pivotField dataField="1" showAll="0"/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</pivotFields>
  <rowFields count="1">
    <field x="1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dataFields count="1">
    <dataField name="Media di SR" fld="0" subtotal="average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ella1" displayName="Tabella1" ref="A1:B22" totalsRowShown="0">
  <autoFilter ref="A1:B22"/>
  <tableColumns count="2">
    <tableColumn id="1" name="SR"/>
    <tableColumn id="2" name="mes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3"/>
  <sheetViews>
    <sheetView tabSelected="1" topLeftCell="E1" workbookViewId="0">
      <selection activeCell="I4" sqref="I4"/>
    </sheetView>
  </sheetViews>
  <sheetFormatPr defaultRowHeight="15" x14ac:dyDescent="0.25"/>
  <cols>
    <col min="3" max="3" width="13.42578125" customWidth="1"/>
    <col min="5" max="5" width="13" customWidth="1"/>
    <col min="7" max="7" width="20.28515625" customWidth="1"/>
    <col min="8" max="8" width="26.42578125" customWidth="1"/>
    <col min="9" max="9" width="27.28515625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15</v>
      </c>
      <c r="E1" t="s">
        <v>16</v>
      </c>
      <c r="F1" t="s">
        <v>0</v>
      </c>
      <c r="G1" t="s">
        <v>21</v>
      </c>
      <c r="H1" t="s">
        <v>22</v>
      </c>
      <c r="I1" t="s">
        <v>23</v>
      </c>
    </row>
    <row r="2" spans="1:9" x14ac:dyDescent="0.25">
      <c r="A2" t="s">
        <v>3</v>
      </c>
      <c r="B2">
        <v>1</v>
      </c>
      <c r="C2">
        <v>1347.56</v>
      </c>
      <c r="F2" t="s">
        <v>3</v>
      </c>
      <c r="G2">
        <v>1.0037526440952413</v>
      </c>
      <c r="H2">
        <f>C2/G2</f>
        <v>1342.5219927710959</v>
      </c>
    </row>
    <row r="3" spans="1:9" x14ac:dyDescent="0.25">
      <c r="A3" t="s">
        <v>4</v>
      </c>
      <c r="B3">
        <v>2</v>
      </c>
      <c r="C3">
        <v>1333.34</v>
      </c>
      <c r="F3" t="s">
        <v>4</v>
      </c>
      <c r="G3">
        <v>1.0034392886734502</v>
      </c>
      <c r="H3">
        <f t="shared" ref="H3:H66" si="0">C3/G3</f>
        <v>1328.769976470305</v>
      </c>
    </row>
    <row r="4" spans="1:9" x14ac:dyDescent="0.25">
      <c r="A4" t="s">
        <v>5</v>
      </c>
      <c r="B4">
        <v>3</v>
      </c>
      <c r="C4">
        <v>1298.3499999999999</v>
      </c>
      <c r="F4" t="s">
        <v>5</v>
      </c>
      <c r="G4">
        <v>1.0032523449412307</v>
      </c>
      <c r="H4">
        <f t="shared" si="0"/>
        <v>1294.1410070425061</v>
      </c>
    </row>
    <row r="5" spans="1:9" x14ac:dyDescent="0.25">
      <c r="A5" t="s">
        <v>6</v>
      </c>
      <c r="B5">
        <v>4</v>
      </c>
      <c r="C5">
        <v>1295.8599999999999</v>
      </c>
      <c r="F5" t="s">
        <v>6</v>
      </c>
      <c r="G5">
        <v>0.99883378328425931</v>
      </c>
      <c r="H5">
        <f t="shared" si="0"/>
        <v>1297.3730181002593</v>
      </c>
    </row>
    <row r="6" spans="1:9" x14ac:dyDescent="0.25">
      <c r="A6" t="s">
        <v>7</v>
      </c>
      <c r="B6">
        <v>5</v>
      </c>
      <c r="C6">
        <v>1300.8</v>
      </c>
      <c r="F6" t="s">
        <v>7</v>
      </c>
      <c r="G6">
        <v>0.99846059985045776</v>
      </c>
      <c r="H6">
        <f t="shared" si="0"/>
        <v>1302.805539041625</v>
      </c>
    </row>
    <row r="7" spans="1:9" x14ac:dyDescent="0.25">
      <c r="A7" t="s">
        <v>8</v>
      </c>
      <c r="B7">
        <v>6</v>
      </c>
      <c r="C7">
        <v>1313.27</v>
      </c>
      <c r="F7" t="s">
        <v>8</v>
      </c>
      <c r="G7">
        <v>0.99668754514729141</v>
      </c>
      <c r="H7">
        <f t="shared" si="0"/>
        <v>1317.6346051418991</v>
      </c>
    </row>
    <row r="8" spans="1:9" x14ac:dyDescent="0.25">
      <c r="A8" t="s">
        <v>9</v>
      </c>
      <c r="B8">
        <v>7</v>
      </c>
      <c r="C8">
        <v>1326.82</v>
      </c>
      <c r="D8">
        <f>((C2*0.5)+SUM(C3:C13)+(C14*0.5))/12</f>
        <v>1323.2533333333333</v>
      </c>
      <c r="E8">
        <f>(C8/D8)</f>
        <v>1.0026953770505018</v>
      </c>
      <c r="F8" t="s">
        <v>9</v>
      </c>
      <c r="G8">
        <v>0.99872167853816829</v>
      </c>
      <c r="H8">
        <f t="shared" si="0"/>
        <v>1328.5182734213502</v>
      </c>
      <c r="I8" s="4">
        <f>C8/(D8*G8)</f>
        <v>1.0039787846781796</v>
      </c>
    </row>
    <row r="9" spans="1:9" x14ac:dyDescent="0.25">
      <c r="A9" t="s">
        <v>10</v>
      </c>
      <c r="B9">
        <v>8</v>
      </c>
      <c r="C9">
        <v>1318.32</v>
      </c>
      <c r="D9">
        <f t="shared" ref="D9:D72" si="1">((C3*0.5)+SUM(C4:C14)+(C15*0.5))/12</f>
        <v>1324.1866666666665</v>
      </c>
      <c r="E9">
        <f t="shared" ref="E9:F72" si="2">(C9/D9)</f>
        <v>0.99556960750750156</v>
      </c>
      <c r="F9" t="s">
        <v>10</v>
      </c>
      <c r="G9">
        <v>0.99737482402702382</v>
      </c>
      <c r="H9">
        <f t="shared" si="0"/>
        <v>1321.7899311686256</v>
      </c>
      <c r="I9" s="4">
        <f t="shared" ref="I9:I72" si="3">C9/(D9*G9)</f>
        <v>0.99819003199596168</v>
      </c>
    </row>
    <row r="10" spans="1:9" x14ac:dyDescent="0.25">
      <c r="A10" t="s">
        <v>11</v>
      </c>
      <c r="B10">
        <v>9</v>
      </c>
      <c r="C10">
        <v>1326.65</v>
      </c>
      <c r="D10">
        <f t="shared" si="1"/>
        <v>1328.062083333333</v>
      </c>
      <c r="E10">
        <f t="shared" si="2"/>
        <v>0.99893673394410243</v>
      </c>
      <c r="F10" t="s">
        <v>11</v>
      </c>
      <c r="G10">
        <v>0.99821105711169333</v>
      </c>
      <c r="H10">
        <f t="shared" si="0"/>
        <v>1329.0275543917928</v>
      </c>
      <c r="I10" s="4">
        <f t="shared" si="3"/>
        <v>1.0007269773533753</v>
      </c>
    </row>
    <row r="11" spans="1:9" x14ac:dyDescent="0.25">
      <c r="A11" t="s">
        <v>12</v>
      </c>
      <c r="B11">
        <v>10</v>
      </c>
      <c r="C11">
        <v>1329.89</v>
      </c>
      <c r="D11">
        <f t="shared" si="1"/>
        <v>1333.3787499999996</v>
      </c>
      <c r="E11">
        <f t="shared" si="2"/>
        <v>0.99738352662362473</v>
      </c>
      <c r="F11" t="s">
        <v>12</v>
      </c>
      <c r="G11">
        <v>0.99954671482931834</v>
      </c>
      <c r="H11">
        <f t="shared" si="0"/>
        <v>1330.4930927886555</v>
      </c>
      <c r="I11" s="4">
        <f t="shared" si="3"/>
        <v>0.99783583080850513</v>
      </c>
    </row>
    <row r="12" spans="1:9" x14ac:dyDescent="0.25">
      <c r="A12" t="s">
        <v>13</v>
      </c>
      <c r="B12">
        <v>11</v>
      </c>
      <c r="C12">
        <v>1347.97</v>
      </c>
      <c r="D12">
        <f t="shared" si="1"/>
        <v>1338.2024999999996</v>
      </c>
      <c r="E12">
        <f t="shared" si="2"/>
        <v>1.0072989700736625</v>
      </c>
      <c r="F12" t="s">
        <v>13</v>
      </c>
      <c r="G12">
        <v>0.99979166447547441</v>
      </c>
      <c r="H12">
        <f t="shared" si="0"/>
        <v>1348.2508885560594</v>
      </c>
      <c r="I12" s="4">
        <f t="shared" si="3"/>
        <v>1.0075088699625505</v>
      </c>
    </row>
    <row r="13" spans="1:9" x14ac:dyDescent="0.25">
      <c r="A13" t="s">
        <v>14</v>
      </c>
      <c r="B13">
        <v>12</v>
      </c>
      <c r="C13">
        <v>1342.54</v>
      </c>
      <c r="D13">
        <f t="shared" si="1"/>
        <v>1342.5783333333331</v>
      </c>
      <c r="E13">
        <f t="shared" si="2"/>
        <v>0.99997144797261994</v>
      </c>
      <c r="F13" t="s">
        <v>14</v>
      </c>
      <c r="G13">
        <v>1.0016742460866033</v>
      </c>
      <c r="H13">
        <f t="shared" si="0"/>
        <v>1340.2960146425946</v>
      </c>
      <c r="I13" s="4">
        <f t="shared" si="3"/>
        <v>0.99830004802396</v>
      </c>
    </row>
    <row r="14" spans="1:9" x14ac:dyDescent="0.25">
      <c r="A14" t="s">
        <v>3</v>
      </c>
      <c r="B14">
        <v>13</v>
      </c>
      <c r="C14">
        <v>1342.9</v>
      </c>
      <c r="D14">
        <f t="shared" si="1"/>
        <v>1346.6537499999999</v>
      </c>
      <c r="E14">
        <f t="shared" si="2"/>
        <v>0.99721253514498454</v>
      </c>
      <c r="F14" t="s">
        <v>3</v>
      </c>
      <c r="G14">
        <v>1.0037526440952413</v>
      </c>
      <c r="H14">
        <f t="shared" si="0"/>
        <v>1337.8794147142278</v>
      </c>
      <c r="I14" s="4">
        <f t="shared" si="3"/>
        <v>0.99348434199528124</v>
      </c>
    </row>
    <row r="15" spans="1:9" x14ac:dyDescent="0.25">
      <c r="A15" t="s">
        <v>4</v>
      </c>
      <c r="B15">
        <v>14</v>
      </c>
      <c r="C15">
        <v>1360.4</v>
      </c>
      <c r="D15">
        <f t="shared" si="1"/>
        <v>1350.5954166666666</v>
      </c>
      <c r="E15">
        <f t="shared" si="2"/>
        <v>1.0072594525439245</v>
      </c>
      <c r="F15" t="s">
        <v>4</v>
      </c>
      <c r="G15">
        <v>1.0034392886734502</v>
      </c>
      <c r="H15">
        <f t="shared" si="0"/>
        <v>1355.7372283065108</v>
      </c>
      <c r="I15" s="4">
        <f t="shared" si="3"/>
        <v>1.0038070702568607</v>
      </c>
    </row>
    <row r="16" spans="1:9" x14ac:dyDescent="0.25">
      <c r="A16" t="s">
        <v>5</v>
      </c>
      <c r="B16">
        <v>15</v>
      </c>
      <c r="C16">
        <v>1364.3</v>
      </c>
      <c r="D16">
        <f t="shared" si="1"/>
        <v>1354.5333333333335</v>
      </c>
      <c r="E16">
        <f t="shared" si="2"/>
        <v>1.0072103553499359</v>
      </c>
      <c r="F16" t="s">
        <v>5</v>
      </c>
      <c r="G16">
        <v>1.0032523449412307</v>
      </c>
      <c r="H16">
        <f t="shared" si="0"/>
        <v>1359.8772102345986</v>
      </c>
      <c r="I16" s="4">
        <f t="shared" si="3"/>
        <v>1.0039451793246863</v>
      </c>
    </row>
    <row r="17" spans="1:9" x14ac:dyDescent="0.25">
      <c r="A17" t="s">
        <v>6</v>
      </c>
      <c r="B17">
        <v>16</v>
      </c>
      <c r="C17">
        <v>1357.51</v>
      </c>
      <c r="D17">
        <f t="shared" si="1"/>
        <v>1357.3</v>
      </c>
      <c r="E17">
        <f t="shared" si="2"/>
        <v>1.0001547189272821</v>
      </c>
      <c r="F17" t="s">
        <v>6</v>
      </c>
      <c r="G17">
        <v>0.99883378328425931</v>
      </c>
      <c r="H17">
        <f t="shared" si="0"/>
        <v>1359.0949993064708</v>
      </c>
      <c r="I17" s="4">
        <f t="shared" si="3"/>
        <v>1.0013224779389014</v>
      </c>
    </row>
    <row r="18" spans="1:9" x14ac:dyDescent="0.25">
      <c r="A18" t="s">
        <v>7</v>
      </c>
      <c r="B18">
        <v>17</v>
      </c>
      <c r="C18">
        <v>1354.92</v>
      </c>
      <c r="D18">
        <f t="shared" si="1"/>
        <v>1358.38</v>
      </c>
      <c r="E18">
        <f t="shared" si="2"/>
        <v>0.99745284824570446</v>
      </c>
      <c r="F18" t="s">
        <v>7</v>
      </c>
      <c r="G18">
        <v>0.99846059985045776</v>
      </c>
      <c r="H18">
        <f t="shared" si="0"/>
        <v>1357.0089798264751</v>
      </c>
      <c r="I18" s="4">
        <f t="shared" si="3"/>
        <v>0.99899069467047141</v>
      </c>
    </row>
    <row r="19" spans="1:9" x14ac:dyDescent="0.25">
      <c r="A19" t="s">
        <v>8</v>
      </c>
      <c r="B19">
        <v>18</v>
      </c>
      <c r="C19">
        <v>1364.17</v>
      </c>
      <c r="D19">
        <f t="shared" si="1"/>
        <v>1359.0491666666665</v>
      </c>
      <c r="E19">
        <f t="shared" si="2"/>
        <v>1.0037679529622121</v>
      </c>
      <c r="F19" t="s">
        <v>8</v>
      </c>
      <c r="G19">
        <v>0.99668754514729141</v>
      </c>
      <c r="H19">
        <f t="shared" si="0"/>
        <v>1368.7037694430121</v>
      </c>
      <c r="I19" s="4">
        <f t="shared" si="3"/>
        <v>1.0071039392931054</v>
      </c>
    </row>
    <row r="20" spans="1:9" x14ac:dyDescent="0.25">
      <c r="A20" t="s">
        <v>9</v>
      </c>
      <c r="B20">
        <v>19</v>
      </c>
      <c r="C20">
        <v>1373.73</v>
      </c>
      <c r="D20">
        <f t="shared" si="1"/>
        <v>1359.3791666666666</v>
      </c>
      <c r="E20">
        <f t="shared" si="2"/>
        <v>1.0105569025075787</v>
      </c>
      <c r="F20" t="s">
        <v>9</v>
      </c>
      <c r="G20">
        <v>0.99872167853816829</v>
      </c>
      <c r="H20">
        <f t="shared" si="0"/>
        <v>1375.4883162351421</v>
      </c>
      <c r="I20" s="4">
        <f t="shared" si="3"/>
        <v>1.0118503725549781</v>
      </c>
    </row>
    <row r="21" spans="1:9" x14ac:dyDescent="0.25">
      <c r="A21" t="s">
        <v>10</v>
      </c>
      <c r="B21">
        <v>20</v>
      </c>
      <c r="C21">
        <v>1366.01</v>
      </c>
      <c r="D21">
        <f t="shared" si="1"/>
        <v>1358.1429166666665</v>
      </c>
      <c r="E21">
        <f t="shared" si="2"/>
        <v>1.0057925298116945</v>
      </c>
      <c r="F21" t="s">
        <v>10</v>
      </c>
      <c r="G21">
        <v>0.99737482402702382</v>
      </c>
      <c r="H21">
        <f t="shared" si="0"/>
        <v>1369.6054553337995</v>
      </c>
      <c r="I21" s="4">
        <f t="shared" si="3"/>
        <v>1.0084398619073651</v>
      </c>
    </row>
    <row r="22" spans="1:9" x14ac:dyDescent="0.25">
      <c r="A22" t="s">
        <v>11</v>
      </c>
      <c r="B22">
        <v>21</v>
      </c>
      <c r="C22">
        <v>1373.47</v>
      </c>
      <c r="D22">
        <f t="shared" si="1"/>
        <v>1354.9175</v>
      </c>
      <c r="E22">
        <f t="shared" si="2"/>
        <v>1.0136927156081459</v>
      </c>
      <c r="F22" t="s">
        <v>11</v>
      </c>
      <c r="G22">
        <v>0.99821105711169333</v>
      </c>
      <c r="H22">
        <f t="shared" si="0"/>
        <v>1375.9314628051827</v>
      </c>
      <c r="I22" s="4">
        <f t="shared" si="3"/>
        <v>1.0155094039343227</v>
      </c>
    </row>
    <row r="23" spans="1:9" x14ac:dyDescent="0.25">
      <c r="A23" t="s">
        <v>12</v>
      </c>
      <c r="B23">
        <v>22</v>
      </c>
      <c r="C23">
        <v>1349.47</v>
      </c>
      <c r="D23">
        <f t="shared" si="1"/>
        <v>1351.72</v>
      </c>
      <c r="E23">
        <f t="shared" si="2"/>
        <v>0.99833545408812474</v>
      </c>
      <c r="F23" t="s">
        <v>12</v>
      </c>
      <c r="G23">
        <v>0.99954671482931834</v>
      </c>
      <c r="H23">
        <f t="shared" si="0"/>
        <v>1350.0819721371745</v>
      </c>
      <c r="I23" s="4">
        <f t="shared" si="3"/>
        <v>0.99878818996328711</v>
      </c>
    </row>
    <row r="24" spans="1:9" x14ac:dyDescent="0.25">
      <c r="A24" t="s">
        <v>13</v>
      </c>
      <c r="B24">
        <v>23</v>
      </c>
      <c r="C24">
        <v>1354.31</v>
      </c>
      <c r="D24">
        <f t="shared" si="1"/>
        <v>1349.0816666666667</v>
      </c>
      <c r="E24">
        <f t="shared" si="2"/>
        <v>1.0038754757866153</v>
      </c>
      <c r="F24" t="s">
        <v>13</v>
      </c>
      <c r="G24">
        <v>0.99979166447547441</v>
      </c>
      <c r="H24">
        <f t="shared" si="0"/>
        <v>1354.5922096785216</v>
      </c>
      <c r="I24" s="4">
        <f t="shared" si="3"/>
        <v>1.0040846622914017</v>
      </c>
    </row>
    <row r="25" spans="1:9" x14ac:dyDescent="0.25">
      <c r="A25" t="s">
        <v>14</v>
      </c>
      <c r="B25">
        <v>24</v>
      </c>
      <c r="C25">
        <v>1352.26</v>
      </c>
      <c r="D25">
        <f t="shared" si="1"/>
        <v>1345.5662499999999</v>
      </c>
      <c r="E25">
        <f t="shared" si="2"/>
        <v>1.0049746714440855</v>
      </c>
      <c r="F25" t="s">
        <v>14</v>
      </c>
      <c r="G25">
        <v>1.0016742460866033</v>
      </c>
      <c r="H25">
        <f t="shared" si="0"/>
        <v>1349.9997681712241</v>
      </c>
      <c r="I25" s="4">
        <f t="shared" si="3"/>
        <v>1.0032949088692023</v>
      </c>
    </row>
    <row r="26" spans="1:9" x14ac:dyDescent="0.25">
      <c r="A26" t="s">
        <v>3</v>
      </c>
      <c r="B26">
        <v>25</v>
      </c>
      <c r="C26">
        <v>1341.1</v>
      </c>
      <c r="D26">
        <f t="shared" si="1"/>
        <v>1341.5925</v>
      </c>
      <c r="E26">
        <f t="shared" si="2"/>
        <v>0.99963289896149532</v>
      </c>
      <c r="F26" t="s">
        <v>3</v>
      </c>
      <c r="G26">
        <v>1.0037526440952413</v>
      </c>
      <c r="H26">
        <f t="shared" si="0"/>
        <v>1336.0861442201583</v>
      </c>
      <c r="I26" s="4">
        <f t="shared" si="3"/>
        <v>0.99589565700476002</v>
      </c>
    </row>
    <row r="27" spans="1:9" x14ac:dyDescent="0.25">
      <c r="A27" t="s">
        <v>4</v>
      </c>
      <c r="B27">
        <v>26</v>
      </c>
      <c r="C27">
        <v>1332.53</v>
      </c>
      <c r="D27">
        <f t="shared" si="1"/>
        <v>1336.9424999999999</v>
      </c>
      <c r="E27">
        <f t="shared" si="2"/>
        <v>0.99669955888155259</v>
      </c>
      <c r="F27" t="s">
        <v>4</v>
      </c>
      <c r="G27">
        <v>1.0034392886734502</v>
      </c>
      <c r="H27">
        <f t="shared" si="0"/>
        <v>1327.9627527457178</v>
      </c>
      <c r="I27" s="4">
        <f t="shared" si="3"/>
        <v>0.99328337063539984</v>
      </c>
    </row>
    <row r="28" spans="1:9" x14ac:dyDescent="0.25">
      <c r="A28" t="s">
        <v>5</v>
      </c>
      <c r="B28">
        <v>27</v>
      </c>
      <c r="C28">
        <v>1314.76</v>
      </c>
      <c r="D28">
        <f t="shared" si="1"/>
        <v>1330.3170833333334</v>
      </c>
      <c r="E28">
        <f t="shared" si="2"/>
        <v>0.98830573287508838</v>
      </c>
      <c r="F28" t="s">
        <v>5</v>
      </c>
      <c r="G28">
        <v>1.0032523449412307</v>
      </c>
      <c r="H28">
        <f t="shared" si="0"/>
        <v>1310.4978090801442</v>
      </c>
      <c r="I28" s="4">
        <f t="shared" si="3"/>
        <v>0.98510184188304295</v>
      </c>
    </row>
    <row r="29" spans="1:9" x14ac:dyDescent="0.25">
      <c r="A29" t="s">
        <v>6</v>
      </c>
      <c r="B29">
        <v>28</v>
      </c>
      <c r="C29">
        <v>1330.31</v>
      </c>
      <c r="D29">
        <f t="shared" si="1"/>
        <v>1322.4533333333336</v>
      </c>
      <c r="E29">
        <f t="shared" si="2"/>
        <v>1.00594097838361</v>
      </c>
      <c r="F29" t="s">
        <v>6</v>
      </c>
      <c r="G29">
        <v>0.99883378328425931</v>
      </c>
      <c r="H29">
        <f t="shared" si="0"/>
        <v>1331.8632411749388</v>
      </c>
      <c r="I29" s="4">
        <f t="shared" si="3"/>
        <v>1.0071154933065856</v>
      </c>
    </row>
    <row r="30" spans="1:9" x14ac:dyDescent="0.25">
      <c r="A30" t="s">
        <v>7</v>
      </c>
      <c r="B30">
        <v>29</v>
      </c>
      <c r="C30">
        <v>1318.8</v>
      </c>
      <c r="D30">
        <f t="shared" si="1"/>
        <v>1314.2995833333337</v>
      </c>
      <c r="E30">
        <f t="shared" si="2"/>
        <v>1.0034241939385329</v>
      </c>
      <c r="F30" t="s">
        <v>7</v>
      </c>
      <c r="G30">
        <v>0.99846059985045776</v>
      </c>
      <c r="H30">
        <f t="shared" si="0"/>
        <v>1320.8332909656328</v>
      </c>
      <c r="I30" s="4">
        <f t="shared" si="3"/>
        <v>1.0049712468261827</v>
      </c>
    </row>
    <row r="31" spans="1:9" x14ac:dyDescent="0.25">
      <c r="A31" t="s">
        <v>8</v>
      </c>
      <c r="B31">
        <v>30</v>
      </c>
      <c r="C31">
        <v>1315.92</v>
      </c>
      <c r="D31">
        <f t="shared" si="1"/>
        <v>1305.6375</v>
      </c>
      <c r="E31">
        <f t="shared" si="2"/>
        <v>1.0078754631358244</v>
      </c>
      <c r="F31" t="s">
        <v>8</v>
      </c>
      <c r="G31">
        <v>0.99668754514729141</v>
      </c>
      <c r="H31">
        <f t="shared" si="0"/>
        <v>1320.2934123206408</v>
      </c>
      <c r="I31" s="4">
        <f t="shared" si="3"/>
        <v>1.0112251006275792</v>
      </c>
    </row>
    <row r="32" spans="1:9" x14ac:dyDescent="0.25">
      <c r="A32" t="s">
        <v>9</v>
      </c>
      <c r="B32">
        <v>31</v>
      </c>
      <c r="C32">
        <v>1326.61</v>
      </c>
      <c r="D32">
        <f t="shared" si="1"/>
        <v>1298.14375</v>
      </c>
      <c r="E32">
        <f t="shared" si="2"/>
        <v>1.0219284266476651</v>
      </c>
      <c r="F32" t="s">
        <v>9</v>
      </c>
      <c r="G32">
        <v>0.99872167853816829</v>
      </c>
      <c r="H32">
        <f t="shared" si="0"/>
        <v>1328.3080046302416</v>
      </c>
      <c r="I32" s="4">
        <f t="shared" si="3"/>
        <v>1.0232364517644841</v>
      </c>
    </row>
    <row r="33" spans="1:9" x14ac:dyDescent="0.25">
      <c r="A33" t="s">
        <v>10</v>
      </c>
      <c r="B33">
        <v>32</v>
      </c>
      <c r="C33">
        <v>1301.53</v>
      </c>
      <c r="D33">
        <f t="shared" si="1"/>
        <v>1291.9754166666664</v>
      </c>
      <c r="E33">
        <f t="shared" si="2"/>
        <v>1.0073953290519913</v>
      </c>
      <c r="F33" t="s">
        <v>10</v>
      </c>
      <c r="G33">
        <v>0.99737482402702382</v>
      </c>
      <c r="H33">
        <f t="shared" si="0"/>
        <v>1304.9557384503773</v>
      </c>
      <c r="I33" s="4">
        <f t="shared" si="3"/>
        <v>1.0100468798525599</v>
      </c>
    </row>
    <row r="34" spans="1:9" x14ac:dyDescent="0.25">
      <c r="A34" t="s">
        <v>11</v>
      </c>
      <c r="B34">
        <v>33</v>
      </c>
      <c r="C34">
        <v>1278.94</v>
      </c>
      <c r="D34">
        <f t="shared" si="1"/>
        <v>1285.7499999999998</v>
      </c>
      <c r="E34">
        <f t="shared" si="2"/>
        <v>0.99470348045887635</v>
      </c>
      <c r="F34" t="s">
        <v>11</v>
      </c>
      <c r="G34">
        <v>0.99821105711169333</v>
      </c>
      <c r="H34">
        <f t="shared" si="0"/>
        <v>1281.2320509658459</v>
      </c>
      <c r="I34" s="4">
        <f t="shared" si="3"/>
        <v>0.99648613724740132</v>
      </c>
    </row>
    <row r="35" spans="1:9" x14ac:dyDescent="0.25">
      <c r="A35" t="s">
        <v>12</v>
      </c>
      <c r="B35">
        <v>34</v>
      </c>
      <c r="C35">
        <v>1255.27</v>
      </c>
      <c r="D35">
        <f t="shared" si="1"/>
        <v>1278.9208333333333</v>
      </c>
      <c r="E35">
        <f t="shared" si="2"/>
        <v>0.98150719519386465</v>
      </c>
      <c r="F35" t="s">
        <v>12</v>
      </c>
      <c r="G35">
        <v>0.99954671482931834</v>
      </c>
      <c r="H35">
        <f t="shared" si="0"/>
        <v>1255.8392533102854</v>
      </c>
      <c r="I35" s="4">
        <f t="shared" si="3"/>
        <v>0.98195229960959429</v>
      </c>
    </row>
    <row r="36" spans="1:9" x14ac:dyDescent="0.25">
      <c r="A36" t="s">
        <v>13</v>
      </c>
      <c r="B36">
        <v>35</v>
      </c>
      <c r="C36">
        <v>1252.82</v>
      </c>
      <c r="D36">
        <f t="shared" si="1"/>
        <v>1271.6833333333334</v>
      </c>
      <c r="E36">
        <f t="shared" si="2"/>
        <v>0.98516664263902165</v>
      </c>
      <c r="F36" t="s">
        <v>13</v>
      </c>
      <c r="G36">
        <v>0.99979166447547441</v>
      </c>
      <c r="H36">
        <f t="shared" si="0"/>
        <v>1253.081061300179</v>
      </c>
      <c r="I36" s="4">
        <f t="shared" si="3"/>
        <v>0.98537193061703954</v>
      </c>
    </row>
    <row r="37" spans="1:9" x14ac:dyDescent="0.25">
      <c r="A37" t="s">
        <v>14</v>
      </c>
      <c r="B37">
        <v>36</v>
      </c>
      <c r="C37">
        <v>1245.8599999999999</v>
      </c>
      <c r="D37">
        <f t="shared" si="1"/>
        <v>1265.0529166666668</v>
      </c>
      <c r="E37">
        <f t="shared" si="2"/>
        <v>0.98482836851027622</v>
      </c>
      <c r="F37" t="s">
        <v>14</v>
      </c>
      <c r="G37">
        <v>1.0016742460866033</v>
      </c>
      <c r="H37">
        <f t="shared" si="0"/>
        <v>1243.7776102035118</v>
      </c>
      <c r="I37" s="4">
        <f t="shared" si="3"/>
        <v>0.9831822794265288</v>
      </c>
    </row>
    <row r="38" spans="1:9" x14ac:dyDescent="0.25">
      <c r="A38" t="s">
        <v>3</v>
      </c>
      <c r="B38">
        <v>37</v>
      </c>
      <c r="C38">
        <v>1267.6500000000001</v>
      </c>
      <c r="D38">
        <f t="shared" si="1"/>
        <v>1258.9145833333334</v>
      </c>
      <c r="E38">
        <f t="shared" si="2"/>
        <v>1.0069388477838879</v>
      </c>
      <c r="F38" t="s">
        <v>3</v>
      </c>
      <c r="G38">
        <v>1.0037526440952413</v>
      </c>
      <c r="H38">
        <f t="shared" si="0"/>
        <v>1262.9107454482769</v>
      </c>
      <c r="I38" s="4">
        <f t="shared" si="3"/>
        <v>1.003174291701636</v>
      </c>
    </row>
    <row r="39" spans="1:9" x14ac:dyDescent="0.25">
      <c r="A39" t="s">
        <v>4</v>
      </c>
      <c r="B39">
        <v>38</v>
      </c>
      <c r="C39">
        <v>1257.94</v>
      </c>
      <c r="D39">
        <f t="shared" si="1"/>
        <v>1254.2291666666665</v>
      </c>
      <c r="E39">
        <f t="shared" si="2"/>
        <v>1.002958656545355</v>
      </c>
      <c r="F39" t="s">
        <v>4</v>
      </c>
      <c r="G39">
        <v>1.0034392886734502</v>
      </c>
      <c r="H39">
        <f t="shared" si="0"/>
        <v>1253.6284100087416</v>
      </c>
      <c r="I39" s="4">
        <f t="shared" si="3"/>
        <v>0.99952101523876891</v>
      </c>
    </row>
    <row r="40" spans="1:9" x14ac:dyDescent="0.25">
      <c r="A40" t="s">
        <v>5</v>
      </c>
      <c r="B40">
        <v>39</v>
      </c>
      <c r="C40">
        <v>1239.94</v>
      </c>
      <c r="D40">
        <f t="shared" si="1"/>
        <v>1251.9858333333334</v>
      </c>
      <c r="E40">
        <f t="shared" si="2"/>
        <v>0.9903786185014074</v>
      </c>
      <c r="F40" t="s">
        <v>5</v>
      </c>
      <c r="G40">
        <v>1.0032523449412307</v>
      </c>
      <c r="H40">
        <f t="shared" si="0"/>
        <v>1235.9203606672199</v>
      </c>
      <c r="I40" s="4">
        <f t="shared" si="3"/>
        <v>0.98716800762566126</v>
      </c>
    </row>
    <row r="41" spans="1:9" x14ac:dyDescent="0.25">
      <c r="A41" t="s">
        <v>6</v>
      </c>
      <c r="B41">
        <v>40</v>
      </c>
      <c r="C41">
        <v>1241.23</v>
      </c>
      <c r="D41">
        <f t="shared" si="1"/>
        <v>1250.4837500000001</v>
      </c>
      <c r="E41">
        <f t="shared" si="2"/>
        <v>0.99259986385268895</v>
      </c>
      <c r="F41" t="s">
        <v>6</v>
      </c>
      <c r="G41">
        <v>0.99883378328425931</v>
      </c>
      <c r="H41">
        <f t="shared" si="0"/>
        <v>1242.6792332941716</v>
      </c>
      <c r="I41" s="4">
        <f t="shared" si="3"/>
        <v>0.99375880197897115</v>
      </c>
    </row>
    <row r="42" spans="1:9" x14ac:dyDescent="0.25">
      <c r="A42" t="s">
        <v>7</v>
      </c>
      <c r="B42">
        <v>41</v>
      </c>
      <c r="C42">
        <v>1234.18</v>
      </c>
      <c r="D42">
        <f t="shared" si="1"/>
        <v>1246.5458333333333</v>
      </c>
      <c r="E42">
        <f t="shared" si="2"/>
        <v>0.99007992084794316</v>
      </c>
      <c r="F42" t="s">
        <v>7</v>
      </c>
      <c r="G42">
        <v>0.99846059985045776</v>
      </c>
      <c r="H42">
        <f t="shared" si="0"/>
        <v>1236.0828260873254</v>
      </c>
      <c r="I42" s="4">
        <f t="shared" si="3"/>
        <v>0.99160639988821819</v>
      </c>
    </row>
    <row r="43" spans="1:9" x14ac:dyDescent="0.25">
      <c r="A43" t="s">
        <v>8</v>
      </c>
      <c r="B43">
        <v>42</v>
      </c>
      <c r="C43">
        <v>1241.4100000000001</v>
      </c>
      <c r="D43">
        <f t="shared" si="1"/>
        <v>1241.51</v>
      </c>
      <c r="E43">
        <f t="shared" si="2"/>
        <v>0.99991945292426165</v>
      </c>
      <c r="F43" t="s">
        <v>8</v>
      </c>
      <c r="G43">
        <v>0.99668754514729141</v>
      </c>
      <c r="H43">
        <f t="shared" si="0"/>
        <v>1245.5357810421353</v>
      </c>
      <c r="I43" s="4">
        <f t="shared" si="3"/>
        <v>1.0032426489050716</v>
      </c>
    </row>
    <row r="44" spans="1:9" x14ac:dyDescent="0.25">
      <c r="A44" t="s">
        <v>9</v>
      </c>
      <c r="B44">
        <v>43</v>
      </c>
      <c r="C44">
        <v>1253.8</v>
      </c>
      <c r="D44">
        <f t="shared" si="1"/>
        <v>1235.2958333333333</v>
      </c>
      <c r="E44">
        <f t="shared" si="2"/>
        <v>1.0149795426871431</v>
      </c>
      <c r="F44" t="s">
        <v>9</v>
      </c>
      <c r="G44">
        <v>0.99872167853816829</v>
      </c>
      <c r="H44">
        <f t="shared" si="0"/>
        <v>1255.404810913077</v>
      </c>
      <c r="I44" s="4">
        <f t="shared" si="3"/>
        <v>1.0162786735267142</v>
      </c>
    </row>
    <row r="45" spans="1:9" x14ac:dyDescent="0.25">
      <c r="A45" t="s">
        <v>10</v>
      </c>
      <c r="B45">
        <v>44</v>
      </c>
      <c r="C45">
        <v>1261.8900000000001</v>
      </c>
      <c r="D45">
        <f t="shared" si="1"/>
        <v>1227.5741666666665</v>
      </c>
      <c r="E45">
        <f t="shared" si="2"/>
        <v>1.0279541833521262</v>
      </c>
      <c r="F45" t="s">
        <v>10</v>
      </c>
      <c r="G45">
        <v>0.99737482402702382</v>
      </c>
      <c r="H45">
        <f t="shared" si="0"/>
        <v>1265.2114025747749</v>
      </c>
      <c r="I45" s="4">
        <f t="shared" si="3"/>
        <v>1.030659846818305</v>
      </c>
    </row>
    <row r="46" spans="1:9" x14ac:dyDescent="0.25">
      <c r="A46" t="s">
        <v>11</v>
      </c>
      <c r="B46">
        <v>45</v>
      </c>
      <c r="C46">
        <v>1264.74</v>
      </c>
      <c r="D46">
        <f t="shared" si="1"/>
        <v>1220.3329166666665</v>
      </c>
      <c r="E46">
        <f t="shared" si="2"/>
        <v>1.0363893186251432</v>
      </c>
      <c r="F46" t="s">
        <v>11</v>
      </c>
      <c r="G46">
        <v>0.99821105711169333</v>
      </c>
      <c r="H46">
        <f t="shared" si="0"/>
        <v>1267.0066024508922</v>
      </c>
      <c r="I46" s="4">
        <f t="shared" si="3"/>
        <v>1.0382466826443677</v>
      </c>
    </row>
    <row r="47" spans="1:9" x14ac:dyDescent="0.25">
      <c r="A47" t="s">
        <v>12</v>
      </c>
      <c r="B47">
        <v>46</v>
      </c>
      <c r="C47">
        <v>1233.42</v>
      </c>
      <c r="D47">
        <f t="shared" si="1"/>
        <v>1213.6733333333334</v>
      </c>
      <c r="E47">
        <f t="shared" si="2"/>
        <v>1.0162701660523699</v>
      </c>
      <c r="F47" t="s">
        <v>12</v>
      </c>
      <c r="G47">
        <v>0.99954671482931834</v>
      </c>
      <c r="H47">
        <f t="shared" si="0"/>
        <v>1233.9793445378066</v>
      </c>
      <c r="I47" s="4">
        <f t="shared" si="3"/>
        <v>1.0167310351531766</v>
      </c>
    </row>
    <row r="48" spans="1:9" x14ac:dyDescent="0.25">
      <c r="A48" t="s">
        <v>13</v>
      </c>
      <c r="B48">
        <v>47</v>
      </c>
      <c r="C48">
        <v>1180.1600000000001</v>
      </c>
      <c r="D48">
        <f t="shared" si="1"/>
        <v>1206.9241666666667</v>
      </c>
      <c r="E48">
        <f t="shared" si="2"/>
        <v>0.97782448358741125</v>
      </c>
      <c r="F48" t="s">
        <v>13</v>
      </c>
      <c r="G48">
        <v>0.99979166447547441</v>
      </c>
      <c r="H48">
        <f t="shared" si="0"/>
        <v>1180.4059204865978</v>
      </c>
      <c r="I48" s="4">
        <f t="shared" si="3"/>
        <v>0.97802824161412882</v>
      </c>
    </row>
    <row r="49" spans="1:9" x14ac:dyDescent="0.25">
      <c r="A49" t="s">
        <v>14</v>
      </c>
      <c r="B49">
        <v>48</v>
      </c>
      <c r="C49">
        <v>1197.6600000000001</v>
      </c>
      <c r="D49">
        <f t="shared" si="1"/>
        <v>1198.1395833333333</v>
      </c>
      <c r="E49">
        <f t="shared" si="2"/>
        <v>0.99959972665956076</v>
      </c>
      <c r="F49" t="s">
        <v>14</v>
      </c>
      <c r="G49">
        <v>1.0016742460866033</v>
      </c>
      <c r="H49">
        <f t="shared" si="0"/>
        <v>1195.6581739812966</v>
      </c>
      <c r="I49" s="4">
        <f t="shared" si="3"/>
        <v>0.9979289480236242</v>
      </c>
    </row>
    <row r="50" spans="1:9" x14ac:dyDescent="0.25">
      <c r="A50" t="s">
        <v>3</v>
      </c>
      <c r="B50">
        <v>49</v>
      </c>
      <c r="C50">
        <v>1166.71</v>
      </c>
      <c r="D50">
        <f t="shared" si="1"/>
        <v>1187.4941666666664</v>
      </c>
      <c r="E50">
        <f t="shared" si="2"/>
        <v>0.98249745788224951</v>
      </c>
      <c r="F50" t="s">
        <v>3</v>
      </c>
      <c r="G50" s="3">
        <v>1.0037526440952413</v>
      </c>
      <c r="H50">
        <f t="shared" si="0"/>
        <v>1162.348121186415</v>
      </c>
      <c r="I50" s="4">
        <f t="shared" si="3"/>
        <v>0.97882427873238553</v>
      </c>
    </row>
    <row r="51" spans="1:9" x14ac:dyDescent="0.25">
      <c r="A51" t="s">
        <v>4</v>
      </c>
      <c r="B51">
        <v>50</v>
      </c>
      <c r="C51">
        <v>1173.56</v>
      </c>
      <c r="D51">
        <f t="shared" si="1"/>
        <v>1176.7324999999998</v>
      </c>
      <c r="E51">
        <f t="shared" si="2"/>
        <v>0.99730397520252068</v>
      </c>
      <c r="F51" t="s">
        <v>4</v>
      </c>
      <c r="G51" s="3">
        <v>1.0034392886734502</v>
      </c>
      <c r="H51">
        <f t="shared" si="0"/>
        <v>1169.5376225017558</v>
      </c>
      <c r="I51" s="4">
        <f t="shared" si="3"/>
        <v>0.99388571531911962</v>
      </c>
    </row>
    <row r="52" spans="1:9" x14ac:dyDescent="0.25">
      <c r="A52" t="s">
        <v>5</v>
      </c>
      <c r="B52">
        <v>51</v>
      </c>
      <c r="C52">
        <v>1150.53</v>
      </c>
      <c r="D52">
        <f t="shared" si="1"/>
        <v>1166.9779166666667</v>
      </c>
      <c r="E52">
        <f t="shared" si="2"/>
        <v>0.98590554591328661</v>
      </c>
      <c r="F52" t="s">
        <v>5</v>
      </c>
      <c r="G52" s="3">
        <v>1.0032523449412307</v>
      </c>
      <c r="H52">
        <f t="shared" si="0"/>
        <v>1146.8002101379554</v>
      </c>
      <c r="I52" s="4">
        <f t="shared" si="3"/>
        <v>0.98270943585089732</v>
      </c>
    </row>
    <row r="53" spans="1:9" x14ac:dyDescent="0.25">
      <c r="A53" t="s">
        <v>6</v>
      </c>
      <c r="B53">
        <v>52</v>
      </c>
      <c r="C53">
        <v>1170.81</v>
      </c>
      <c r="D53">
        <f t="shared" si="1"/>
        <v>1160.1737499999999</v>
      </c>
      <c r="E53">
        <f t="shared" si="2"/>
        <v>1.0091678078391275</v>
      </c>
      <c r="F53" t="s">
        <v>6</v>
      </c>
      <c r="G53" s="3">
        <v>0.99883378328425931</v>
      </c>
      <c r="H53">
        <f t="shared" si="0"/>
        <v>1172.1770124256977</v>
      </c>
      <c r="I53" s="4">
        <f t="shared" si="3"/>
        <v>1.0103460903383634</v>
      </c>
    </row>
    <row r="54" spans="1:9" x14ac:dyDescent="0.25">
      <c r="A54" t="s">
        <v>7</v>
      </c>
      <c r="B54">
        <v>53</v>
      </c>
      <c r="C54">
        <v>1142.6199999999999</v>
      </c>
      <c r="D54">
        <f t="shared" si="1"/>
        <v>1156.91875</v>
      </c>
      <c r="E54">
        <f t="shared" si="2"/>
        <v>0.9876406618874487</v>
      </c>
      <c r="F54" t="s">
        <v>7</v>
      </c>
      <c r="G54" s="3">
        <v>0.99846059985045776</v>
      </c>
      <c r="H54">
        <f t="shared" si="0"/>
        <v>1144.3816613005392</v>
      </c>
      <c r="I54" s="4">
        <f t="shared" si="3"/>
        <v>0.98916338014276217</v>
      </c>
    </row>
    <row r="55" spans="1:9" x14ac:dyDescent="0.25">
      <c r="A55" t="s">
        <v>8</v>
      </c>
      <c r="B55">
        <v>54</v>
      </c>
      <c r="C55">
        <v>1122.1400000000001</v>
      </c>
      <c r="D55">
        <f t="shared" si="1"/>
        <v>1153.7279166666667</v>
      </c>
      <c r="E55">
        <f t="shared" si="2"/>
        <v>0.9726209999685802</v>
      </c>
      <c r="F55" t="s">
        <v>8</v>
      </c>
      <c r="G55" s="3">
        <v>0.99668754514729141</v>
      </c>
      <c r="H55">
        <f t="shared" si="0"/>
        <v>1125.869391529488</v>
      </c>
      <c r="I55" s="4">
        <f t="shared" si="3"/>
        <v>0.97585347053257832</v>
      </c>
    </row>
    <row r="56" spans="1:9" x14ac:dyDescent="0.25">
      <c r="A56" t="s">
        <v>9</v>
      </c>
      <c r="B56">
        <v>55</v>
      </c>
      <c r="C56">
        <v>1117.58</v>
      </c>
      <c r="D56">
        <f t="shared" si="1"/>
        <v>1151.3908333333336</v>
      </c>
      <c r="E56">
        <f t="shared" si="2"/>
        <v>0.97063479024281474</v>
      </c>
      <c r="F56" t="s">
        <v>9</v>
      </c>
      <c r="G56" s="3">
        <v>0.99872167853816829</v>
      </c>
      <c r="H56">
        <f t="shared" si="0"/>
        <v>1119.0104550807437</v>
      </c>
      <c r="I56" s="4">
        <f t="shared" si="3"/>
        <v>0.97187716167685045</v>
      </c>
    </row>
    <row r="57" spans="1:9" x14ac:dyDescent="0.25">
      <c r="A57" t="s">
        <v>10</v>
      </c>
      <c r="B57">
        <v>56</v>
      </c>
      <c r="C57">
        <v>1139.83</v>
      </c>
      <c r="D57">
        <f t="shared" si="1"/>
        <v>1149.9712500000001</v>
      </c>
      <c r="E57">
        <f t="shared" si="2"/>
        <v>0.99118130127166215</v>
      </c>
      <c r="F57" t="s">
        <v>10</v>
      </c>
      <c r="G57" s="3">
        <v>0.99737482402702382</v>
      </c>
      <c r="H57">
        <f t="shared" si="0"/>
        <v>1142.8301301989916</v>
      </c>
      <c r="I57" s="4">
        <f t="shared" si="3"/>
        <v>0.99379017536220282</v>
      </c>
    </row>
    <row r="58" spans="1:9" x14ac:dyDescent="0.25">
      <c r="A58" t="s">
        <v>11</v>
      </c>
      <c r="B58">
        <v>57</v>
      </c>
      <c r="C58">
        <v>1152.69</v>
      </c>
      <c r="D58">
        <f t="shared" si="1"/>
        <v>1146.98125</v>
      </c>
      <c r="E58">
        <f t="shared" si="2"/>
        <v>1.0049771955731621</v>
      </c>
      <c r="F58" t="s">
        <v>11</v>
      </c>
      <c r="G58" s="3">
        <v>0.99821105711169333</v>
      </c>
      <c r="H58">
        <f t="shared" si="0"/>
        <v>1154.7557921621194</v>
      </c>
      <c r="I58" s="4">
        <f t="shared" si="3"/>
        <v>1.0067782643893433</v>
      </c>
    </row>
    <row r="59" spans="1:9" x14ac:dyDescent="0.25">
      <c r="A59" t="s">
        <v>12</v>
      </c>
      <c r="B59">
        <v>58</v>
      </c>
      <c r="C59">
        <v>1182.17</v>
      </c>
      <c r="D59">
        <f t="shared" si="1"/>
        <v>1142.3300000000002</v>
      </c>
      <c r="E59">
        <f t="shared" si="2"/>
        <v>1.0348760865949418</v>
      </c>
      <c r="F59" t="s">
        <v>12</v>
      </c>
      <c r="G59" s="3">
        <v>0.99954671482931834</v>
      </c>
      <c r="H59">
        <f t="shared" si="0"/>
        <v>1182.7061031378271</v>
      </c>
      <c r="I59" s="4">
        <f t="shared" si="3"/>
        <v>1.0353453933082621</v>
      </c>
    </row>
    <row r="60" spans="1:9" x14ac:dyDescent="0.25">
      <c r="A60" t="s">
        <v>13</v>
      </c>
      <c r="B60">
        <v>59</v>
      </c>
      <c r="C60">
        <v>1153.29</v>
      </c>
      <c r="D60">
        <f t="shared" si="1"/>
        <v>1139.8824999999997</v>
      </c>
      <c r="E60">
        <f t="shared" si="2"/>
        <v>1.0117621772419527</v>
      </c>
      <c r="F60" t="s">
        <v>13</v>
      </c>
      <c r="G60" s="3">
        <v>0.99979166447547441</v>
      </c>
      <c r="H60">
        <f t="shared" si="0"/>
        <v>1153.5303213445534</v>
      </c>
      <c r="I60" s="4">
        <f t="shared" si="3"/>
        <v>1.0119730071692072</v>
      </c>
    </row>
    <row r="61" spans="1:9" x14ac:dyDescent="0.25">
      <c r="A61" t="s">
        <v>14</v>
      </c>
      <c r="B61">
        <v>60</v>
      </c>
      <c r="C61">
        <v>1147.95</v>
      </c>
      <c r="D61">
        <f t="shared" si="1"/>
        <v>1140.5120833333333</v>
      </c>
      <c r="E61">
        <f t="shared" si="2"/>
        <v>1.0065215588465561</v>
      </c>
      <c r="F61" t="s">
        <v>14</v>
      </c>
      <c r="G61" s="3">
        <v>1.0016742460866033</v>
      </c>
      <c r="H61">
        <f t="shared" si="0"/>
        <v>1146.0312616450658</v>
      </c>
      <c r="I61" s="4">
        <f t="shared" si="3"/>
        <v>1.0048392107303254</v>
      </c>
    </row>
    <row r="62" spans="1:9" x14ac:dyDescent="0.25">
      <c r="A62" t="s">
        <v>3</v>
      </c>
      <c r="B62">
        <v>61</v>
      </c>
      <c r="C62">
        <v>1160.33</v>
      </c>
      <c r="D62">
        <f t="shared" si="1"/>
        <v>1141.6079166666666</v>
      </c>
      <c r="E62">
        <f t="shared" si="2"/>
        <v>1.0163997490381804</v>
      </c>
      <c r="F62" t="s">
        <v>3</v>
      </c>
      <c r="G62" s="3">
        <v>1.0037526440952413</v>
      </c>
      <c r="H62">
        <f t="shared" si="0"/>
        <v>1155.991973546325</v>
      </c>
      <c r="I62" s="4">
        <f t="shared" si="3"/>
        <v>1.0125998222942056</v>
      </c>
    </row>
    <row r="63" spans="1:9" x14ac:dyDescent="0.25">
      <c r="A63" t="s">
        <v>4</v>
      </c>
      <c r="B63">
        <v>62</v>
      </c>
      <c r="C63">
        <v>1145.8699999999999</v>
      </c>
      <c r="D63">
        <f t="shared" si="1"/>
        <v>1143.6312500000001</v>
      </c>
      <c r="E63">
        <f t="shared" si="2"/>
        <v>1.0019575802952216</v>
      </c>
      <c r="F63" t="s">
        <v>4</v>
      </c>
      <c r="G63" s="3">
        <v>1.0034392886734502</v>
      </c>
      <c r="H63">
        <f t="shared" si="0"/>
        <v>1141.9425299908712</v>
      </c>
      <c r="I63" s="4">
        <f t="shared" si="3"/>
        <v>0.9985233701779932</v>
      </c>
    </row>
    <row r="64" spans="1:9" x14ac:dyDescent="0.25">
      <c r="A64" t="s">
        <v>5</v>
      </c>
      <c r="B64">
        <v>63</v>
      </c>
      <c r="C64">
        <v>1106.46</v>
      </c>
      <c r="D64">
        <f t="shared" si="1"/>
        <v>1145.3708333333332</v>
      </c>
      <c r="E64">
        <f t="shared" si="2"/>
        <v>0.96602774210681419</v>
      </c>
      <c r="F64" t="s">
        <v>5</v>
      </c>
      <c r="G64" s="3">
        <v>1.0032523449412307</v>
      </c>
      <c r="H64">
        <f t="shared" si="0"/>
        <v>1102.8730763293806</v>
      </c>
      <c r="I64" s="4">
        <f t="shared" si="3"/>
        <v>0.96289607193831472</v>
      </c>
    </row>
    <row r="65" spans="1:9" x14ac:dyDescent="0.25">
      <c r="A65" t="s">
        <v>6</v>
      </c>
      <c r="B65">
        <v>64</v>
      </c>
      <c r="C65">
        <v>1103.25</v>
      </c>
      <c r="D65">
        <f t="shared" si="1"/>
        <v>1145.9762499999999</v>
      </c>
      <c r="E65">
        <f t="shared" si="2"/>
        <v>0.96271628665951847</v>
      </c>
      <c r="F65" t="s">
        <v>6</v>
      </c>
      <c r="G65" s="3">
        <v>0.99883378328425931</v>
      </c>
      <c r="H65">
        <f t="shared" si="0"/>
        <v>1104.5381308313486</v>
      </c>
      <c r="I65" s="4">
        <f t="shared" si="3"/>
        <v>0.96384033336759678</v>
      </c>
    </row>
    <row r="66" spans="1:9" x14ac:dyDescent="0.25">
      <c r="A66" t="s">
        <v>7</v>
      </c>
      <c r="B66">
        <v>65</v>
      </c>
      <c r="C66">
        <v>1151.44</v>
      </c>
      <c r="D66">
        <f t="shared" si="1"/>
        <v>1147.1312500000001</v>
      </c>
      <c r="E66">
        <f t="shared" si="2"/>
        <v>1.0037561089892721</v>
      </c>
      <c r="F66" t="s">
        <v>7</v>
      </c>
      <c r="G66" s="3">
        <v>0.99846059985045776</v>
      </c>
      <c r="H66">
        <f t="shared" si="0"/>
        <v>1153.2152597433032</v>
      </c>
      <c r="I66" s="4">
        <f t="shared" si="3"/>
        <v>1.00530367361477</v>
      </c>
    </row>
    <row r="67" spans="1:9" x14ac:dyDescent="0.25">
      <c r="A67" t="s">
        <v>8</v>
      </c>
      <c r="B67">
        <v>66</v>
      </c>
      <c r="C67">
        <v>1128.43</v>
      </c>
      <c r="D67">
        <f t="shared" si="1"/>
        <v>1150.0583333333334</v>
      </c>
      <c r="E67">
        <f t="shared" si="2"/>
        <v>0.98119370756555824</v>
      </c>
      <c r="F67" t="s">
        <v>8</v>
      </c>
      <c r="G67" s="3">
        <v>0.99668754514729141</v>
      </c>
      <c r="H67">
        <f t="shared" ref="H67:H130" si="4">C67/G67</f>
        <v>1132.1802961160106</v>
      </c>
      <c r="I67" s="4">
        <f t="shared" si="3"/>
        <v>0.98445466921186076</v>
      </c>
    </row>
    <row r="68" spans="1:9" x14ac:dyDescent="0.25">
      <c r="A68" t="s">
        <v>9</v>
      </c>
      <c r="B68">
        <v>67</v>
      </c>
      <c r="C68">
        <v>1137.5899999999999</v>
      </c>
      <c r="D68">
        <f t="shared" si="1"/>
        <v>1155.1287500000001</v>
      </c>
      <c r="E68">
        <f t="shared" si="2"/>
        <v>0.98481662758372157</v>
      </c>
      <c r="F68" t="s">
        <v>9</v>
      </c>
      <c r="G68" s="3">
        <v>0.99872167853816829</v>
      </c>
      <c r="H68">
        <f t="shared" si="4"/>
        <v>1139.046067033504</v>
      </c>
      <c r="I68" s="4">
        <f t="shared" si="3"/>
        <v>0.9860771511690829</v>
      </c>
    </row>
    <row r="69" spans="1:9" x14ac:dyDescent="0.25">
      <c r="A69" t="s">
        <v>10</v>
      </c>
      <c r="B69">
        <v>68</v>
      </c>
      <c r="C69">
        <v>1168.3800000000001</v>
      </c>
      <c r="D69">
        <f t="shared" si="1"/>
        <v>1162.8645833333333</v>
      </c>
      <c r="E69">
        <f t="shared" si="2"/>
        <v>1.0047429569579434</v>
      </c>
      <c r="F69" t="s">
        <v>10</v>
      </c>
      <c r="G69" s="3">
        <v>0.99737482402702382</v>
      </c>
      <c r="H69">
        <f t="shared" si="4"/>
        <v>1171.4552762446137</v>
      </c>
      <c r="I69" s="4">
        <f t="shared" si="3"/>
        <v>1.0073875264879555</v>
      </c>
    </row>
    <row r="70" spans="1:9" x14ac:dyDescent="0.25">
      <c r="A70" t="s">
        <v>11</v>
      </c>
      <c r="B70">
        <v>69</v>
      </c>
      <c r="C70">
        <v>1165.8900000000001</v>
      </c>
      <c r="D70">
        <f t="shared" si="1"/>
        <v>1173.0458333333333</v>
      </c>
      <c r="E70">
        <f t="shared" si="2"/>
        <v>0.99389978368279164</v>
      </c>
      <c r="F70" t="s">
        <v>11</v>
      </c>
      <c r="G70" s="3">
        <v>0.99821105711169333</v>
      </c>
      <c r="H70">
        <f t="shared" si="4"/>
        <v>1167.9794485281329</v>
      </c>
      <c r="I70" s="4">
        <f t="shared" si="3"/>
        <v>0.9956810001269909</v>
      </c>
    </row>
    <row r="71" spans="1:9" x14ac:dyDescent="0.25">
      <c r="A71" t="s">
        <v>12</v>
      </c>
      <c r="B71">
        <v>70</v>
      </c>
      <c r="C71">
        <v>1183.5</v>
      </c>
      <c r="D71">
        <f t="shared" si="1"/>
        <v>1183.7804166666667</v>
      </c>
      <c r="E71">
        <f t="shared" si="2"/>
        <v>0.99976311766716308</v>
      </c>
      <c r="F71" t="s">
        <v>12</v>
      </c>
      <c r="G71" s="3">
        <v>0.99954671482931834</v>
      </c>
      <c r="H71">
        <f t="shared" si="4"/>
        <v>1184.0367062804996</v>
      </c>
      <c r="I71" s="4">
        <f t="shared" si="3"/>
        <v>1.0002165009745259</v>
      </c>
    </row>
    <row r="72" spans="1:9" x14ac:dyDescent="0.25">
      <c r="A72" t="s">
        <v>13</v>
      </c>
      <c r="B72">
        <v>71</v>
      </c>
      <c r="C72">
        <v>1179.68</v>
      </c>
      <c r="D72">
        <f t="shared" si="1"/>
        <v>1191.2445833333334</v>
      </c>
      <c r="E72">
        <f t="shared" si="2"/>
        <v>0.990292016018261</v>
      </c>
      <c r="F72" t="s">
        <v>13</v>
      </c>
      <c r="G72" s="3">
        <v>0.99979166447547441</v>
      </c>
      <c r="H72">
        <f t="shared" si="4"/>
        <v>1179.9258204647078</v>
      </c>
      <c r="I72" s="4">
        <f t="shared" si="3"/>
        <v>0.99049837201613677</v>
      </c>
    </row>
    <row r="73" spans="1:9" x14ac:dyDescent="0.25">
      <c r="A73" t="s">
        <v>14</v>
      </c>
      <c r="B73">
        <v>72</v>
      </c>
      <c r="C73">
        <v>1191.81</v>
      </c>
      <c r="D73">
        <f t="shared" ref="D73:D136" si="5">((C67*0.5)+SUM(C68:C78)+(C79*0.5))/12</f>
        <v>1197.8425</v>
      </c>
      <c r="E73">
        <f t="shared" ref="E73:F136" si="6">(C73/D73)</f>
        <v>0.99496386211041932</v>
      </c>
      <c r="F73" t="s">
        <v>14</v>
      </c>
      <c r="G73" s="3">
        <v>1.0016742460866033</v>
      </c>
      <c r="H73">
        <f t="shared" si="4"/>
        <v>1189.8179519501771</v>
      </c>
      <c r="I73" s="4">
        <f t="shared" ref="I73:I136" si="7">C73/(D73*G73)</f>
        <v>0.99330083207949049</v>
      </c>
    </row>
    <row r="74" spans="1:9" x14ac:dyDescent="0.25">
      <c r="A74" t="s">
        <v>3</v>
      </c>
      <c r="B74">
        <v>73</v>
      </c>
      <c r="C74">
        <v>1238.1600000000001</v>
      </c>
      <c r="D74">
        <f t="shared" si="5"/>
        <v>1206.06125</v>
      </c>
      <c r="E74">
        <f t="shared" si="6"/>
        <v>1.0266145272472689</v>
      </c>
      <c r="F74" t="s">
        <v>3</v>
      </c>
      <c r="G74" s="3">
        <v>1.0037526440952413</v>
      </c>
      <c r="H74">
        <f t="shared" si="4"/>
        <v>1233.5309971871088</v>
      </c>
      <c r="I74" s="4">
        <f t="shared" si="7"/>
        <v>1.0227764113863278</v>
      </c>
    </row>
    <row r="75" spans="1:9" x14ac:dyDescent="0.25">
      <c r="A75" t="s">
        <v>4</v>
      </c>
      <c r="B75">
        <v>74</v>
      </c>
      <c r="C75">
        <v>1253.7</v>
      </c>
      <c r="D75">
        <f t="shared" si="5"/>
        <v>1213.6279166666668</v>
      </c>
      <c r="E75">
        <f t="shared" si="6"/>
        <v>1.0330184258148862</v>
      </c>
      <c r="F75" t="s">
        <v>4</v>
      </c>
      <c r="G75" s="3">
        <v>1.0034392886734502</v>
      </c>
      <c r="H75">
        <f t="shared" si="4"/>
        <v>1249.402942610903</v>
      </c>
      <c r="I75" s="4">
        <f t="shared" si="7"/>
        <v>1.0294777546338052</v>
      </c>
    </row>
    <row r="76" spans="1:9" x14ac:dyDescent="0.25">
      <c r="A76" t="s">
        <v>5</v>
      </c>
      <c r="B76">
        <v>75</v>
      </c>
      <c r="C76">
        <v>1242.98</v>
      </c>
      <c r="D76">
        <f t="shared" si="5"/>
        <v>1220.6379166666666</v>
      </c>
      <c r="E76">
        <f t="shared" si="6"/>
        <v>1.0183036124212375</v>
      </c>
      <c r="F76" t="s">
        <v>5</v>
      </c>
      <c r="G76" s="3">
        <v>1.0032523449412307</v>
      </c>
      <c r="H76">
        <f t="shared" si="4"/>
        <v>1238.9505055907068</v>
      </c>
      <c r="I76" s="4">
        <f t="shared" si="7"/>
        <v>1.0150024742587453</v>
      </c>
    </row>
    <row r="77" spans="1:9" x14ac:dyDescent="0.25">
      <c r="A77" t="s">
        <v>6</v>
      </c>
      <c r="B77">
        <v>76</v>
      </c>
      <c r="C77">
        <v>1224.3599999999999</v>
      </c>
      <c r="D77">
        <f t="shared" si="5"/>
        <v>1227.5758333333331</v>
      </c>
      <c r="E77">
        <f t="shared" si="6"/>
        <v>0.99738033834976936</v>
      </c>
      <c r="F77" t="s">
        <v>6</v>
      </c>
      <c r="G77" s="3">
        <v>0.99883378328425931</v>
      </c>
      <c r="H77">
        <f t="shared" si="4"/>
        <v>1225.7895362471513</v>
      </c>
      <c r="I77" s="4">
        <f t="shared" si="7"/>
        <v>0.99854485805464965</v>
      </c>
    </row>
    <row r="78" spans="1:9" x14ac:dyDescent="0.25">
      <c r="A78" t="s">
        <v>7</v>
      </c>
      <c r="B78">
        <v>77</v>
      </c>
      <c r="C78">
        <v>1209.47</v>
      </c>
      <c r="D78">
        <f t="shared" si="5"/>
        <v>1234.6879166666665</v>
      </c>
      <c r="E78">
        <f t="shared" si="6"/>
        <v>0.97957547301932923</v>
      </c>
      <c r="F78" t="s">
        <v>7</v>
      </c>
      <c r="G78" s="3">
        <v>0.99846059985045776</v>
      </c>
      <c r="H78">
        <f t="shared" si="4"/>
        <v>1211.3347288627569</v>
      </c>
      <c r="I78" s="4">
        <f t="shared" si="7"/>
        <v>0.98108575657972186</v>
      </c>
    </row>
    <row r="79" spans="1:9" x14ac:dyDescent="0.25">
      <c r="A79" t="s">
        <v>8</v>
      </c>
      <c r="B79">
        <v>78</v>
      </c>
      <c r="C79">
        <v>1228.75</v>
      </c>
      <c r="D79">
        <f t="shared" si="5"/>
        <v>1240.7095833333335</v>
      </c>
      <c r="E79">
        <f t="shared" si="6"/>
        <v>0.99036069077406297</v>
      </c>
      <c r="F79" t="s">
        <v>8</v>
      </c>
      <c r="G79" s="3">
        <v>0.99668754514729141</v>
      </c>
      <c r="H79">
        <f t="shared" si="4"/>
        <v>1232.8337059919959</v>
      </c>
      <c r="I79" s="4">
        <f t="shared" si="7"/>
        <v>0.99365211855607816</v>
      </c>
    </row>
    <row r="80" spans="1:9" x14ac:dyDescent="0.25">
      <c r="A80" t="s">
        <v>9</v>
      </c>
      <c r="B80">
        <v>79</v>
      </c>
      <c r="C80">
        <v>1234.52</v>
      </c>
      <c r="D80">
        <f t="shared" si="5"/>
        <v>1244.2604166666667</v>
      </c>
      <c r="E80">
        <f t="shared" si="6"/>
        <v>0.99217172182270252</v>
      </c>
      <c r="F80" t="s">
        <v>9</v>
      </c>
      <c r="G80" s="3">
        <v>0.99872167853816829</v>
      </c>
      <c r="H80">
        <f t="shared" si="4"/>
        <v>1236.100133329408</v>
      </c>
      <c r="I80" s="4">
        <f t="shared" si="7"/>
        <v>0.99344165961726905</v>
      </c>
    </row>
    <row r="81" spans="1:9" x14ac:dyDescent="0.25">
      <c r="A81" t="s">
        <v>10</v>
      </c>
      <c r="B81">
        <v>80</v>
      </c>
      <c r="C81">
        <v>1253.05</v>
      </c>
      <c r="D81">
        <f t="shared" si="5"/>
        <v>1245.9879166666667</v>
      </c>
      <c r="E81">
        <f t="shared" si="6"/>
        <v>1.0056678586034977</v>
      </c>
      <c r="F81" t="s">
        <v>10</v>
      </c>
      <c r="G81" s="3">
        <v>0.99737482402702382</v>
      </c>
      <c r="H81">
        <f t="shared" si="4"/>
        <v>1256.3481349375313</v>
      </c>
      <c r="I81" s="4">
        <f t="shared" si="7"/>
        <v>1.0083148625538689</v>
      </c>
    </row>
    <row r="82" spans="1:9" x14ac:dyDescent="0.25">
      <c r="A82" t="s">
        <v>11</v>
      </c>
      <c r="B82">
        <v>81</v>
      </c>
      <c r="C82">
        <v>1249.46</v>
      </c>
      <c r="D82">
        <f t="shared" si="5"/>
        <v>1247.2891666666667</v>
      </c>
      <c r="E82">
        <f t="shared" si="6"/>
        <v>1.0017404411032726</v>
      </c>
      <c r="F82" t="s">
        <v>11</v>
      </c>
      <c r="G82" s="3">
        <v>0.99821105711169333</v>
      </c>
      <c r="H82">
        <f t="shared" si="4"/>
        <v>1251.6992184150827</v>
      </c>
      <c r="I82" s="4">
        <f t="shared" si="7"/>
        <v>1.0035357091733601</v>
      </c>
    </row>
    <row r="83" spans="1:9" x14ac:dyDescent="0.25">
      <c r="A83" t="s">
        <v>12</v>
      </c>
      <c r="B83">
        <v>82</v>
      </c>
      <c r="C83">
        <v>1266.44</v>
      </c>
      <c r="D83">
        <f t="shared" si="5"/>
        <v>1249.3475000000001</v>
      </c>
      <c r="E83">
        <f t="shared" si="6"/>
        <v>1.0136811415558922</v>
      </c>
      <c r="F83" t="s">
        <v>12</v>
      </c>
      <c r="G83" s="3">
        <v>0.99954671482931834</v>
      </c>
      <c r="H83">
        <f t="shared" si="4"/>
        <v>1267.0143188017541</v>
      </c>
      <c r="I83" s="4">
        <f t="shared" si="7"/>
        <v>1.0141408365580866</v>
      </c>
    </row>
    <row r="84" spans="1:9" x14ac:dyDescent="0.25">
      <c r="A84" t="s">
        <v>13</v>
      </c>
      <c r="B84">
        <v>83</v>
      </c>
      <c r="C84">
        <v>1267.43</v>
      </c>
      <c r="D84">
        <f t="shared" si="5"/>
        <v>1252.5512500000002</v>
      </c>
      <c r="E84">
        <f t="shared" si="6"/>
        <v>1.0118787554601059</v>
      </c>
      <c r="F84" t="s">
        <v>13</v>
      </c>
      <c r="G84" s="3">
        <v>0.99979166447547441</v>
      </c>
      <c r="H84">
        <f t="shared" si="4"/>
        <v>1267.6941057164524</v>
      </c>
      <c r="I84" s="4">
        <f t="shared" si="7"/>
        <v>1.0120896096798053</v>
      </c>
    </row>
    <row r="85" spans="1:9" x14ac:dyDescent="0.25">
      <c r="A85" t="s">
        <v>14</v>
      </c>
      <c r="B85">
        <v>84</v>
      </c>
      <c r="C85">
        <v>1248.58</v>
      </c>
      <c r="D85">
        <f t="shared" si="5"/>
        <v>1255.1608333333334</v>
      </c>
      <c r="E85">
        <f t="shared" si="6"/>
        <v>0.99475698001517721</v>
      </c>
      <c r="F85" t="s">
        <v>14</v>
      </c>
      <c r="G85" s="3">
        <v>1.0016742460866033</v>
      </c>
      <c r="H85">
        <f t="shared" si="4"/>
        <v>1246.4930638658443</v>
      </c>
      <c r="I85" s="4">
        <f t="shared" si="7"/>
        <v>0.99309429577684483</v>
      </c>
    </row>
    <row r="86" spans="1:9" x14ac:dyDescent="0.25">
      <c r="A86" t="s">
        <v>3</v>
      </c>
      <c r="B86">
        <v>85</v>
      </c>
      <c r="C86">
        <v>1266.6099999999999</v>
      </c>
      <c r="D86">
        <f t="shared" si="5"/>
        <v>1256.4658333333334</v>
      </c>
      <c r="E86">
        <f t="shared" si="6"/>
        <v>1.0080735714394673</v>
      </c>
      <c r="F86" t="s">
        <v>3</v>
      </c>
      <c r="G86" s="3">
        <v>1.0037526440952413</v>
      </c>
      <c r="H86">
        <f t="shared" si="4"/>
        <v>1261.8746336072588</v>
      </c>
      <c r="I86" s="4">
        <f t="shared" si="7"/>
        <v>1.0043047730630097</v>
      </c>
    </row>
    <row r="87" spans="1:9" x14ac:dyDescent="0.25">
      <c r="A87" t="s">
        <v>4</v>
      </c>
      <c r="B87">
        <v>86</v>
      </c>
      <c r="C87">
        <v>1266.71</v>
      </c>
      <c r="D87">
        <f t="shared" si="5"/>
        <v>1256.9154166666667</v>
      </c>
      <c r="E87">
        <f t="shared" si="6"/>
        <v>1.0077925556512852</v>
      </c>
      <c r="F87" t="s">
        <v>4</v>
      </c>
      <c r="G87" s="3">
        <v>1.0034392886734502</v>
      </c>
      <c r="H87">
        <f t="shared" si="4"/>
        <v>1262.3683508292709</v>
      </c>
      <c r="I87" s="4">
        <f t="shared" si="7"/>
        <v>1.0043383461530493</v>
      </c>
    </row>
    <row r="88" spans="1:9" x14ac:dyDescent="0.25">
      <c r="A88" t="s">
        <v>5</v>
      </c>
      <c r="B88">
        <v>87</v>
      </c>
      <c r="C88">
        <v>1261.2</v>
      </c>
      <c r="D88">
        <f t="shared" si="5"/>
        <v>1258.2454166666666</v>
      </c>
      <c r="E88">
        <f t="shared" si="6"/>
        <v>1.0023481773064278</v>
      </c>
      <c r="F88" t="s">
        <v>5</v>
      </c>
      <c r="G88" s="3">
        <v>1.0032523449412307</v>
      </c>
      <c r="H88">
        <f t="shared" si="4"/>
        <v>1257.111439967658</v>
      </c>
      <c r="I88" s="4">
        <f t="shared" si="7"/>
        <v>0.99909876349717774</v>
      </c>
    </row>
    <row r="89" spans="1:9" x14ac:dyDescent="0.25">
      <c r="A89" t="s">
        <v>6</v>
      </c>
      <c r="B89">
        <v>88</v>
      </c>
      <c r="C89">
        <v>1255.54</v>
      </c>
      <c r="D89">
        <f t="shared" si="5"/>
        <v>1260.6445833333335</v>
      </c>
      <c r="E89">
        <f t="shared" si="6"/>
        <v>0.99595081484438996</v>
      </c>
      <c r="F89" t="s">
        <v>6</v>
      </c>
      <c r="G89" s="3">
        <v>0.99883378328425931</v>
      </c>
      <c r="H89">
        <f t="shared" si="4"/>
        <v>1257.0059413405768</v>
      </c>
      <c r="I89" s="4">
        <f t="shared" si="7"/>
        <v>0.99711366546855296</v>
      </c>
    </row>
    <row r="90" spans="1:9" x14ac:dyDescent="0.25">
      <c r="A90" t="s">
        <v>7</v>
      </c>
      <c r="B90">
        <v>89</v>
      </c>
      <c r="C90">
        <v>1255.18</v>
      </c>
      <c r="D90">
        <f t="shared" si="5"/>
        <v>1262.5854166666666</v>
      </c>
      <c r="E90">
        <f t="shared" si="6"/>
        <v>0.99413472025820049</v>
      </c>
      <c r="F90" t="s">
        <v>7</v>
      </c>
      <c r="G90" s="3">
        <v>0.99846059985045776</v>
      </c>
      <c r="H90">
        <f t="shared" si="4"/>
        <v>1257.1152033320011</v>
      </c>
      <c r="I90" s="4">
        <f t="shared" si="7"/>
        <v>0.99566745088098108</v>
      </c>
    </row>
    <row r="91" spans="1:9" x14ac:dyDescent="0.25">
      <c r="A91" t="s">
        <v>8</v>
      </c>
      <c r="B91">
        <v>90</v>
      </c>
      <c r="C91">
        <v>1245.67</v>
      </c>
      <c r="D91">
        <f t="shared" si="5"/>
        <v>1266.2845833333333</v>
      </c>
      <c r="E91">
        <f t="shared" si="6"/>
        <v>0.98372041829722989</v>
      </c>
      <c r="F91" t="s">
        <v>8</v>
      </c>
      <c r="G91" s="3">
        <v>0.99668754514729141</v>
      </c>
      <c r="H91">
        <f t="shared" si="4"/>
        <v>1249.8099389973954</v>
      </c>
      <c r="I91" s="4">
        <f t="shared" si="7"/>
        <v>0.98698977737486904</v>
      </c>
    </row>
    <row r="92" spans="1:9" x14ac:dyDescent="0.25">
      <c r="A92" t="s">
        <v>9</v>
      </c>
      <c r="B92">
        <v>91</v>
      </c>
      <c r="C92">
        <v>1248.92</v>
      </c>
      <c r="D92">
        <f t="shared" si="5"/>
        <v>1270.7437499999999</v>
      </c>
      <c r="E92">
        <f t="shared" si="6"/>
        <v>0.98282600248870022</v>
      </c>
      <c r="F92" t="s">
        <v>9</v>
      </c>
      <c r="G92" s="3">
        <v>0.99872167853816829</v>
      </c>
      <c r="H92">
        <f t="shared" si="4"/>
        <v>1250.5185647197002</v>
      </c>
      <c r="I92" s="4">
        <f t="shared" si="7"/>
        <v>0.98408397815822468</v>
      </c>
    </row>
    <row r="93" spans="1:9" x14ac:dyDescent="0.25">
      <c r="A93" t="s">
        <v>10</v>
      </c>
      <c r="B93">
        <v>92</v>
      </c>
      <c r="C93">
        <v>1249.44</v>
      </c>
      <c r="D93">
        <f t="shared" si="5"/>
        <v>1273.4566666666665</v>
      </c>
      <c r="E93">
        <f t="shared" si="6"/>
        <v>0.98114057015419986</v>
      </c>
      <c r="F93" t="s">
        <v>10</v>
      </c>
      <c r="G93" s="3">
        <v>0.99737482402702382</v>
      </c>
      <c r="H93">
        <f t="shared" si="4"/>
        <v>1252.7286331082953</v>
      </c>
      <c r="I93" s="4">
        <f t="shared" si="7"/>
        <v>0.9837230161803403</v>
      </c>
    </row>
    <row r="94" spans="1:9" x14ac:dyDescent="0.25">
      <c r="A94" t="s">
        <v>11</v>
      </c>
      <c r="B94">
        <v>93</v>
      </c>
      <c r="C94">
        <v>1284.99</v>
      </c>
      <c r="D94">
        <f t="shared" si="5"/>
        <v>1275.7195833333333</v>
      </c>
      <c r="E94">
        <f t="shared" si="6"/>
        <v>1.0072668137949596</v>
      </c>
      <c r="F94" t="s">
        <v>11</v>
      </c>
      <c r="G94" s="3">
        <v>0.99821105711169333</v>
      </c>
      <c r="H94">
        <f t="shared" si="4"/>
        <v>1287.2928934669353</v>
      </c>
      <c r="I94" s="4">
        <f t="shared" si="7"/>
        <v>1.0090719859480108</v>
      </c>
    </row>
    <row r="95" spans="1:9" x14ac:dyDescent="0.25">
      <c r="A95" t="s">
        <v>12</v>
      </c>
      <c r="B95">
        <v>94</v>
      </c>
      <c r="C95">
        <v>1288.49</v>
      </c>
      <c r="D95">
        <f t="shared" si="5"/>
        <v>1277.9829166666666</v>
      </c>
      <c r="E95">
        <f t="shared" si="6"/>
        <v>1.0082216148559628</v>
      </c>
      <c r="F95" t="s">
        <v>12</v>
      </c>
      <c r="G95" s="3">
        <v>0.99954671482931834</v>
      </c>
      <c r="H95">
        <f t="shared" si="4"/>
        <v>1289.0743182723795</v>
      </c>
      <c r="I95" s="4">
        <f t="shared" si="7"/>
        <v>1.0086788340134016</v>
      </c>
    </row>
    <row r="96" spans="1:9" x14ac:dyDescent="0.25">
      <c r="A96" t="s">
        <v>13</v>
      </c>
      <c r="B96">
        <v>95</v>
      </c>
      <c r="C96">
        <v>1291.96</v>
      </c>
      <c r="D96">
        <f t="shared" si="5"/>
        <v>1279.4454166666667</v>
      </c>
      <c r="E96">
        <f t="shared" si="6"/>
        <v>1.0097812561366921</v>
      </c>
      <c r="F96" t="s">
        <v>13</v>
      </c>
      <c r="G96" s="3">
        <v>0.99979166447547441</v>
      </c>
      <c r="H96">
        <f t="shared" si="4"/>
        <v>1292.2292172517834</v>
      </c>
      <c r="I96" s="4">
        <f t="shared" si="7"/>
        <v>1.0099916732817116</v>
      </c>
    </row>
    <row r="97" spans="1:9" x14ac:dyDescent="0.25">
      <c r="A97" t="s">
        <v>14</v>
      </c>
      <c r="B97">
        <v>96</v>
      </c>
      <c r="C97">
        <v>1312.83</v>
      </c>
      <c r="D97">
        <f t="shared" si="5"/>
        <v>1280.0770833333333</v>
      </c>
      <c r="E97">
        <f t="shared" si="6"/>
        <v>1.0255866752815992</v>
      </c>
      <c r="F97" t="s">
        <v>14</v>
      </c>
      <c r="G97" s="3">
        <v>1.0016742460866033</v>
      </c>
      <c r="H97">
        <f t="shared" si="4"/>
        <v>1310.6356733529262</v>
      </c>
      <c r="I97" s="4">
        <f t="shared" si="7"/>
        <v>1.0238724608208889</v>
      </c>
    </row>
    <row r="98" spans="1:9" x14ac:dyDescent="0.25">
      <c r="A98" t="s">
        <v>3</v>
      </c>
      <c r="B98">
        <v>97</v>
      </c>
      <c r="C98">
        <v>1309.3800000000001</v>
      </c>
      <c r="D98">
        <f t="shared" si="5"/>
        <v>1280.4649999999999</v>
      </c>
      <c r="E98">
        <f t="shared" si="6"/>
        <v>1.0225816402634982</v>
      </c>
      <c r="F98" t="s">
        <v>3</v>
      </c>
      <c r="G98" s="3">
        <v>1.0037526440952413</v>
      </c>
      <c r="H98">
        <f t="shared" si="4"/>
        <v>1304.4847330691159</v>
      </c>
      <c r="I98" s="4">
        <f t="shared" si="7"/>
        <v>1.0187586018119321</v>
      </c>
    </row>
    <row r="99" spans="1:9" x14ac:dyDescent="0.25">
      <c r="A99" t="s">
        <v>4</v>
      </c>
      <c r="B99">
        <v>98</v>
      </c>
      <c r="C99">
        <v>1289.05</v>
      </c>
      <c r="D99">
        <f t="shared" si="5"/>
        <v>1281.2204166666668</v>
      </c>
      <c r="E99">
        <f t="shared" si="6"/>
        <v>1.0061110354092728</v>
      </c>
      <c r="F99" t="s">
        <v>4</v>
      </c>
      <c r="G99" s="3">
        <v>1.0034392886734502</v>
      </c>
      <c r="H99">
        <f t="shared" si="4"/>
        <v>1284.6317804678827</v>
      </c>
      <c r="I99" s="4">
        <f t="shared" si="7"/>
        <v>1.0026625893225234</v>
      </c>
    </row>
    <row r="100" spans="1:9" x14ac:dyDescent="0.25">
      <c r="A100" t="s">
        <v>5</v>
      </c>
      <c r="B100">
        <v>99</v>
      </c>
      <c r="C100">
        <v>1293.17</v>
      </c>
      <c r="D100">
        <f t="shared" si="5"/>
        <v>1280.9433333333334</v>
      </c>
      <c r="E100">
        <f t="shared" si="6"/>
        <v>1.0095450488311999</v>
      </c>
      <c r="F100" t="s">
        <v>5</v>
      </c>
      <c r="G100" s="3">
        <v>1.0032523449412307</v>
      </c>
      <c r="H100">
        <f t="shared" si="4"/>
        <v>1288.9777995741963</v>
      </c>
      <c r="I100" s="4">
        <f t="shared" si="7"/>
        <v>1.0062723041931567</v>
      </c>
    </row>
    <row r="101" spans="1:9" x14ac:dyDescent="0.25">
      <c r="A101" t="s">
        <v>6</v>
      </c>
      <c r="B101">
        <v>100</v>
      </c>
      <c r="C101">
        <v>1277.8900000000001</v>
      </c>
      <c r="D101">
        <f t="shared" si="5"/>
        <v>1279.9933333333336</v>
      </c>
      <c r="E101">
        <f t="shared" si="6"/>
        <v>0.99835676227480341</v>
      </c>
      <c r="F101" t="s">
        <v>6</v>
      </c>
      <c r="G101" s="3">
        <v>0.99883378328425931</v>
      </c>
      <c r="H101">
        <f t="shared" si="4"/>
        <v>1279.3820367170379</v>
      </c>
      <c r="I101" s="4">
        <f t="shared" si="7"/>
        <v>0.99952242203113373</v>
      </c>
    </row>
    <row r="102" spans="1:9" x14ac:dyDescent="0.25">
      <c r="A102" t="s">
        <v>7</v>
      </c>
      <c r="B102">
        <v>101</v>
      </c>
      <c r="C102">
        <v>1267.93</v>
      </c>
      <c r="D102">
        <f t="shared" si="5"/>
        <v>1278.8745833333335</v>
      </c>
      <c r="E102">
        <f t="shared" si="6"/>
        <v>0.99144201982276725</v>
      </c>
      <c r="F102" t="s">
        <v>7</v>
      </c>
      <c r="G102" s="3">
        <v>0.99846059985045776</v>
      </c>
      <c r="H102">
        <f t="shared" si="4"/>
        <v>1269.8848609448401</v>
      </c>
      <c r="I102" s="4">
        <f t="shared" si="7"/>
        <v>0.9929705989112223</v>
      </c>
    </row>
    <row r="103" spans="1:9" x14ac:dyDescent="0.25">
      <c r="A103" t="s">
        <v>8</v>
      </c>
      <c r="B103">
        <v>102</v>
      </c>
      <c r="C103">
        <v>1248.08</v>
      </c>
      <c r="D103">
        <f t="shared" si="5"/>
        <v>1276.4662500000002</v>
      </c>
      <c r="E103">
        <f t="shared" si="6"/>
        <v>0.97776184838416191</v>
      </c>
      <c r="F103" t="s">
        <v>8</v>
      </c>
      <c r="G103" s="3">
        <v>0.99668754514729141</v>
      </c>
      <c r="H103">
        <f t="shared" si="4"/>
        <v>1252.2279485448546</v>
      </c>
      <c r="I103" s="4">
        <f t="shared" si="7"/>
        <v>0.98101140437113366</v>
      </c>
    </row>
    <row r="104" spans="1:9" x14ac:dyDescent="0.25">
      <c r="A104" t="s">
        <v>9</v>
      </c>
      <c r="B104">
        <v>103</v>
      </c>
      <c r="C104">
        <v>1255.82</v>
      </c>
      <c r="D104">
        <f t="shared" si="5"/>
        <v>1273.1208333333336</v>
      </c>
      <c r="E104">
        <f t="shared" si="6"/>
        <v>0.98641069026571815</v>
      </c>
      <c r="F104" t="s">
        <v>9</v>
      </c>
      <c r="G104" s="3">
        <v>0.99872167853816829</v>
      </c>
      <c r="H104">
        <f t="shared" si="4"/>
        <v>1257.4273964275485</v>
      </c>
      <c r="I104" s="4">
        <f t="shared" si="7"/>
        <v>0.98767325418381846</v>
      </c>
    </row>
    <row r="105" spans="1:9" x14ac:dyDescent="0.25">
      <c r="A105" t="s">
        <v>10</v>
      </c>
      <c r="B105">
        <v>104</v>
      </c>
      <c r="C105">
        <v>1260.67</v>
      </c>
      <c r="D105">
        <f t="shared" si="5"/>
        <v>1269.8258333333331</v>
      </c>
      <c r="E105">
        <f t="shared" si="6"/>
        <v>0.99278969359971303</v>
      </c>
      <c r="F105" t="s">
        <v>10</v>
      </c>
      <c r="G105" s="3">
        <v>0.99737482402702382</v>
      </c>
      <c r="H105">
        <f t="shared" si="4"/>
        <v>1263.9881914302684</v>
      </c>
      <c r="I105" s="4">
        <f t="shared" si="7"/>
        <v>0.9954028011166377</v>
      </c>
    </row>
    <row r="106" spans="1:9" x14ac:dyDescent="0.25">
      <c r="A106" t="s">
        <v>11</v>
      </c>
      <c r="B106">
        <v>105</v>
      </c>
      <c r="C106">
        <v>1267.1099999999999</v>
      </c>
      <c r="D106">
        <f t="shared" si="5"/>
        <v>1266.8266666666666</v>
      </c>
      <c r="E106">
        <f t="shared" si="6"/>
        <v>1.0002236559592472</v>
      </c>
      <c r="F106" t="s">
        <v>11</v>
      </c>
      <c r="G106" s="3">
        <v>0.99821105711169333</v>
      </c>
      <c r="H106">
        <f t="shared" si="4"/>
        <v>1269.3808498438807</v>
      </c>
      <c r="I106" s="4">
        <f t="shared" si="7"/>
        <v>1.0020162057244459</v>
      </c>
    </row>
    <row r="107" spans="1:9" x14ac:dyDescent="0.25">
      <c r="A107" t="s">
        <v>12</v>
      </c>
      <c r="B107">
        <v>106</v>
      </c>
      <c r="C107">
        <v>1283.57</v>
      </c>
      <c r="D107">
        <f t="shared" si="5"/>
        <v>1263.759583333333</v>
      </c>
      <c r="E107">
        <f t="shared" si="6"/>
        <v>1.0156757795770097</v>
      </c>
      <c r="F107" t="s">
        <v>12</v>
      </c>
      <c r="G107" s="3">
        <v>0.99954671482931834</v>
      </c>
      <c r="H107">
        <f t="shared" si="4"/>
        <v>1284.1520870979814</v>
      </c>
      <c r="I107" s="4">
        <f t="shared" si="7"/>
        <v>1.0161363791290592</v>
      </c>
    </row>
    <row r="108" spans="1:9" x14ac:dyDescent="0.25">
      <c r="A108" t="s">
        <v>13</v>
      </c>
      <c r="B108">
        <v>107</v>
      </c>
      <c r="C108">
        <v>1270.03</v>
      </c>
      <c r="D108">
        <f t="shared" si="5"/>
        <v>1260.2449999999997</v>
      </c>
      <c r="E108">
        <f t="shared" si="6"/>
        <v>1.0077643632785691</v>
      </c>
      <c r="F108" t="s">
        <v>13</v>
      </c>
      <c r="G108" s="3">
        <v>0.99979166447547441</v>
      </c>
      <c r="H108">
        <f t="shared" si="4"/>
        <v>1270.2946475016893</v>
      </c>
      <c r="I108" s="4">
        <f t="shared" si="7"/>
        <v>1.0079743601455984</v>
      </c>
    </row>
    <row r="109" spans="1:9" x14ac:dyDescent="0.25">
      <c r="A109" t="s">
        <v>14</v>
      </c>
      <c r="B109">
        <v>108</v>
      </c>
      <c r="C109">
        <v>1276.96</v>
      </c>
      <c r="D109">
        <f t="shared" si="5"/>
        <v>1256.8374999999999</v>
      </c>
      <c r="E109">
        <f t="shared" si="6"/>
        <v>1.0160104229862652</v>
      </c>
      <c r="F109" t="s">
        <v>14</v>
      </c>
      <c r="G109" s="3">
        <v>1.0016742460866033</v>
      </c>
      <c r="H109">
        <f t="shared" si="4"/>
        <v>1274.8256281809165</v>
      </c>
      <c r="I109" s="4">
        <f t="shared" si="7"/>
        <v>1.0143122147301595</v>
      </c>
    </row>
    <row r="110" spans="1:9" x14ac:dyDescent="0.25">
      <c r="A110" t="s">
        <v>3</v>
      </c>
      <c r="B110">
        <v>109</v>
      </c>
      <c r="C110">
        <v>1264.96</v>
      </c>
      <c r="D110">
        <f t="shared" si="5"/>
        <v>1253.4579166666665</v>
      </c>
      <c r="E110">
        <f t="shared" si="6"/>
        <v>1.0091762820118613</v>
      </c>
      <c r="F110" t="s">
        <v>3</v>
      </c>
      <c r="G110" s="3">
        <v>1.0037526440952413</v>
      </c>
      <c r="H110">
        <f t="shared" si="4"/>
        <v>1260.2308023210287</v>
      </c>
      <c r="I110" s="4">
        <f t="shared" si="7"/>
        <v>1.0054033610257722</v>
      </c>
    </row>
    <row r="111" spans="1:9" x14ac:dyDescent="0.25">
      <c r="A111" t="s">
        <v>4</v>
      </c>
      <c r="B111">
        <v>110</v>
      </c>
      <c r="C111">
        <v>1254.3900000000001</v>
      </c>
      <c r="D111">
        <f t="shared" si="5"/>
        <v>1249.4795833333335</v>
      </c>
      <c r="E111">
        <f t="shared" si="6"/>
        <v>1.0039299695106396</v>
      </c>
      <c r="F111" t="s">
        <v>4</v>
      </c>
      <c r="G111" s="3">
        <v>1.0034392886734502</v>
      </c>
      <c r="H111">
        <f t="shared" si="4"/>
        <v>1250.0905776355512</v>
      </c>
      <c r="I111" s="4">
        <f t="shared" si="7"/>
        <v>1.0004889990283699</v>
      </c>
    </row>
    <row r="112" spans="1:9" x14ac:dyDescent="0.25">
      <c r="A112" t="s">
        <v>5</v>
      </c>
      <c r="B112">
        <v>111</v>
      </c>
      <c r="C112">
        <v>1255.8499999999999</v>
      </c>
      <c r="D112">
        <f t="shared" si="5"/>
        <v>1245.64375</v>
      </c>
      <c r="E112">
        <f t="shared" si="6"/>
        <v>1.0081935545375633</v>
      </c>
      <c r="F112" t="s">
        <v>5</v>
      </c>
      <c r="G112" s="3">
        <v>1.0032523449412307</v>
      </c>
      <c r="H112">
        <f t="shared" si="4"/>
        <v>1251.7787836056002</v>
      </c>
      <c r="I112" s="4">
        <f t="shared" si="7"/>
        <v>1.0049251911757275</v>
      </c>
    </row>
    <row r="113" spans="1:9" x14ac:dyDescent="0.25">
      <c r="A113" t="s">
        <v>6</v>
      </c>
      <c r="B113">
        <v>112</v>
      </c>
      <c r="C113">
        <v>1241.5999999999999</v>
      </c>
      <c r="D113">
        <f t="shared" si="5"/>
        <v>1241.8729166666667</v>
      </c>
      <c r="E113">
        <f t="shared" si="6"/>
        <v>0.99978023784639791</v>
      </c>
      <c r="F113" t="s">
        <v>6</v>
      </c>
      <c r="G113" s="3">
        <v>0.99883378328425931</v>
      </c>
      <c r="H113">
        <f t="shared" si="4"/>
        <v>1243.0496652981665</v>
      </c>
      <c r="I113" s="4">
        <f t="shared" si="7"/>
        <v>1.000947559622009</v>
      </c>
    </row>
    <row r="114" spans="1:9" x14ac:dyDescent="0.25">
      <c r="A114" t="s">
        <v>7</v>
      </c>
      <c r="B114">
        <v>113</v>
      </c>
      <c r="C114">
        <v>1219.8699999999999</v>
      </c>
      <c r="D114">
        <f t="shared" si="5"/>
        <v>1238.0725</v>
      </c>
      <c r="E114">
        <f t="shared" si="6"/>
        <v>0.98529771075603401</v>
      </c>
      <c r="F114" t="s">
        <v>7</v>
      </c>
      <c r="G114" s="3">
        <v>0.99846059985045776</v>
      </c>
      <c r="H114">
        <f t="shared" si="4"/>
        <v>1221.7507633077391</v>
      </c>
      <c r="I114" s="4">
        <f t="shared" si="7"/>
        <v>0.9868168167112501</v>
      </c>
    </row>
    <row r="115" spans="1:9" x14ac:dyDescent="0.25">
      <c r="A115" t="s">
        <v>8</v>
      </c>
      <c r="B115">
        <v>114</v>
      </c>
      <c r="C115">
        <v>1214.3599999999999</v>
      </c>
      <c r="D115">
        <f t="shared" si="5"/>
        <v>1233.7791666666665</v>
      </c>
      <c r="E115">
        <f t="shared" si="6"/>
        <v>0.98426041937542852</v>
      </c>
      <c r="F115" t="s">
        <v>8</v>
      </c>
      <c r="G115" s="3">
        <v>0.99668754514729141</v>
      </c>
      <c r="H115">
        <f t="shared" si="4"/>
        <v>1218.3958813496968</v>
      </c>
      <c r="I115" s="4">
        <f t="shared" si="7"/>
        <v>0.9875315731270361</v>
      </c>
    </row>
    <row r="116" spans="1:9" x14ac:dyDescent="0.25">
      <c r="A116" t="s">
        <v>9</v>
      </c>
      <c r="B116">
        <v>115</v>
      </c>
      <c r="C116">
        <v>1208.43</v>
      </c>
      <c r="D116">
        <f t="shared" si="5"/>
        <v>1229.3391666666664</v>
      </c>
      <c r="E116">
        <f t="shared" si="6"/>
        <v>0.98299153949242402</v>
      </c>
      <c r="F116" t="s">
        <v>9</v>
      </c>
      <c r="G116" s="3">
        <v>0.99872167853816829</v>
      </c>
      <c r="H116">
        <f t="shared" si="4"/>
        <v>1209.9767392340802</v>
      </c>
      <c r="I116" s="4">
        <f t="shared" si="7"/>
        <v>0.98424972704230429</v>
      </c>
    </row>
    <row r="117" spans="1:9" x14ac:dyDescent="0.25">
      <c r="A117" t="s">
        <v>10</v>
      </c>
      <c r="B117">
        <v>116</v>
      </c>
      <c r="C117">
        <v>1212.58</v>
      </c>
      <c r="D117">
        <f t="shared" si="5"/>
        <v>1225.5258333333334</v>
      </c>
      <c r="E117">
        <f t="shared" si="6"/>
        <v>0.98943650718637088</v>
      </c>
      <c r="F117" t="s">
        <v>10</v>
      </c>
      <c r="G117" s="3">
        <v>0.99737482402702382</v>
      </c>
      <c r="H117">
        <f t="shared" si="4"/>
        <v>1215.7716144308301</v>
      </c>
      <c r="I117" s="4">
        <f t="shared" si="7"/>
        <v>0.99204078882941826</v>
      </c>
    </row>
    <row r="118" spans="1:9" x14ac:dyDescent="0.25">
      <c r="A118" t="s">
        <v>11</v>
      </c>
      <c r="B118">
        <v>117</v>
      </c>
      <c r="C118">
        <v>1223.1400000000001</v>
      </c>
      <c r="D118">
        <f t="shared" si="5"/>
        <v>1222.4854166666667</v>
      </c>
      <c r="E118">
        <f t="shared" si="6"/>
        <v>1.000535452876909</v>
      </c>
      <c r="F118" t="s">
        <v>11</v>
      </c>
      <c r="G118" s="3">
        <v>0.99821105711169333</v>
      </c>
      <c r="H118">
        <f t="shared" si="4"/>
        <v>1225.3320490549713</v>
      </c>
      <c r="I118" s="4">
        <f t="shared" si="7"/>
        <v>1.0023285614286235</v>
      </c>
    </row>
    <row r="119" spans="1:9" x14ac:dyDescent="0.25">
      <c r="A119" t="s">
        <v>12</v>
      </c>
      <c r="B119">
        <v>118</v>
      </c>
      <c r="C119">
        <v>1237.04</v>
      </c>
      <c r="D119">
        <f t="shared" si="5"/>
        <v>1220.5341666666666</v>
      </c>
      <c r="E119">
        <f t="shared" si="6"/>
        <v>1.0135234504564601</v>
      </c>
      <c r="F119" t="s">
        <v>12</v>
      </c>
      <c r="G119" s="3">
        <v>0.99954671482931834</v>
      </c>
      <c r="H119">
        <f t="shared" si="4"/>
        <v>1237.6009861742536</v>
      </c>
      <c r="I119" s="4">
        <f t="shared" si="7"/>
        <v>1.0139830739472024</v>
      </c>
    </row>
    <row r="120" spans="1:9" x14ac:dyDescent="0.25">
      <c r="A120" t="s">
        <v>13</v>
      </c>
      <c r="B120">
        <v>119</v>
      </c>
      <c r="C120">
        <v>1225.3499999999999</v>
      </c>
      <c r="D120">
        <f t="shared" si="5"/>
        <v>1220.52</v>
      </c>
      <c r="E120">
        <f t="shared" si="6"/>
        <v>1.0039573296627666</v>
      </c>
      <c r="F120" t="s">
        <v>13</v>
      </c>
      <c r="G120" s="3">
        <v>0.99979166447547441</v>
      </c>
      <c r="H120">
        <f t="shared" si="4"/>
        <v>1225.6053371307723</v>
      </c>
      <c r="I120" s="4">
        <f t="shared" si="7"/>
        <v>1.0041665332241769</v>
      </c>
    </row>
    <row r="121" spans="1:9" x14ac:dyDescent="0.25">
      <c r="A121" t="s">
        <v>14</v>
      </c>
      <c r="B121">
        <v>120</v>
      </c>
      <c r="C121">
        <v>1218.5999999999999</v>
      </c>
      <c r="D121">
        <f t="shared" si="5"/>
        <v>1222.0587500000004</v>
      </c>
      <c r="E121">
        <f t="shared" si="6"/>
        <v>0.99716973508843132</v>
      </c>
      <c r="F121" t="s">
        <v>14</v>
      </c>
      <c r="G121" s="3">
        <v>1.0016742460866033</v>
      </c>
      <c r="H121">
        <f t="shared" si="4"/>
        <v>1216.5631738670475</v>
      </c>
      <c r="I121" s="4">
        <f t="shared" si="7"/>
        <v>0.99550301805624886</v>
      </c>
    </row>
    <row r="122" spans="1:9" x14ac:dyDescent="0.25">
      <c r="A122" t="s">
        <v>3</v>
      </c>
      <c r="B122">
        <v>121</v>
      </c>
      <c r="C122">
        <v>1216.76</v>
      </c>
      <c r="D122">
        <f t="shared" si="5"/>
        <v>1223.3462500000003</v>
      </c>
      <c r="E122">
        <f t="shared" si="6"/>
        <v>0.99461620125945516</v>
      </c>
      <c r="F122" t="s">
        <v>3</v>
      </c>
      <c r="G122" s="3">
        <v>1.0037526440952413</v>
      </c>
      <c r="H122">
        <f t="shared" si="4"/>
        <v>1212.2110035353962</v>
      </c>
      <c r="I122" s="4">
        <f t="shared" si="7"/>
        <v>0.99089771480101896</v>
      </c>
    </row>
    <row r="123" spans="1:9" x14ac:dyDescent="0.25">
      <c r="A123" t="s">
        <v>4</v>
      </c>
      <c r="B123">
        <v>122</v>
      </c>
      <c r="C123">
        <v>1211.07</v>
      </c>
      <c r="D123">
        <f t="shared" si="5"/>
        <v>1222.8804166666666</v>
      </c>
      <c r="E123">
        <f t="shared" si="6"/>
        <v>0.99034213279916639</v>
      </c>
      <c r="F123" t="s">
        <v>4</v>
      </c>
      <c r="G123" s="3">
        <v>1.0034392886734502</v>
      </c>
      <c r="H123">
        <f t="shared" si="4"/>
        <v>1206.9190569576342</v>
      </c>
      <c r="I123" s="4">
        <f t="shared" si="7"/>
        <v>0.98694773463415175</v>
      </c>
    </row>
    <row r="124" spans="1:9" x14ac:dyDescent="0.25">
      <c r="A124" t="s">
        <v>5</v>
      </c>
      <c r="B124">
        <v>123</v>
      </c>
      <c r="C124">
        <v>1226.2</v>
      </c>
      <c r="D124">
        <f t="shared" si="5"/>
        <v>1220.9491666666665</v>
      </c>
      <c r="E124">
        <f t="shared" si="6"/>
        <v>1.0043006158460053</v>
      </c>
      <c r="F124" t="s">
        <v>5</v>
      </c>
      <c r="G124" s="3">
        <v>1.0032523449412307</v>
      </c>
      <c r="H124">
        <f t="shared" si="4"/>
        <v>1222.2249030196181</v>
      </c>
      <c r="I124" s="4">
        <f t="shared" si="7"/>
        <v>1.0010448726185992</v>
      </c>
    </row>
    <row r="125" spans="1:9" x14ac:dyDescent="0.25">
      <c r="A125" t="s">
        <v>6</v>
      </c>
      <c r="B125">
        <v>124</v>
      </c>
      <c r="C125">
        <v>1224.42</v>
      </c>
      <c r="D125">
        <f t="shared" si="5"/>
        <v>1217.6208333333336</v>
      </c>
      <c r="E125">
        <f t="shared" si="6"/>
        <v>1.0055839769495838</v>
      </c>
      <c r="F125" t="s">
        <v>6</v>
      </c>
      <c r="G125" s="3">
        <v>0.99883378328425931</v>
      </c>
      <c r="H125">
        <f t="shared" si="4"/>
        <v>1225.8496063018533</v>
      </c>
      <c r="I125" s="4">
        <f t="shared" si="7"/>
        <v>1.0067580750454086</v>
      </c>
    </row>
    <row r="126" spans="1:9" x14ac:dyDescent="0.25">
      <c r="A126" t="s">
        <v>7</v>
      </c>
      <c r="B126">
        <v>125</v>
      </c>
      <c r="C126">
        <v>1236.71</v>
      </c>
      <c r="D126">
        <f t="shared" si="5"/>
        <v>1213.4254166666667</v>
      </c>
      <c r="E126">
        <f t="shared" si="6"/>
        <v>1.0191891343411095</v>
      </c>
      <c r="F126" t="s">
        <v>7</v>
      </c>
      <c r="G126" s="3">
        <v>0.99846059985045776</v>
      </c>
      <c r="H126">
        <f t="shared" si="4"/>
        <v>1238.6167267744222</v>
      </c>
      <c r="I126" s="4">
        <f t="shared" si="7"/>
        <v>1.0207604931969836</v>
      </c>
    </row>
    <row r="127" spans="1:9" x14ac:dyDescent="0.25">
      <c r="A127" t="s">
        <v>8</v>
      </c>
      <c r="B127">
        <v>126</v>
      </c>
      <c r="C127">
        <v>1234.45</v>
      </c>
      <c r="D127">
        <f t="shared" si="5"/>
        <v>1211.1075000000001</v>
      </c>
      <c r="E127">
        <f t="shared" si="6"/>
        <v>1.0192736813206094</v>
      </c>
      <c r="F127" t="s">
        <v>8</v>
      </c>
      <c r="G127" s="3">
        <v>0.99668754514729141</v>
      </c>
      <c r="H127">
        <f t="shared" si="4"/>
        <v>1238.5526497349497</v>
      </c>
      <c r="I127" s="4">
        <f t="shared" si="7"/>
        <v>1.0226612003764732</v>
      </c>
    </row>
    <row r="128" spans="1:9" x14ac:dyDescent="0.25">
      <c r="A128" t="s">
        <v>9</v>
      </c>
      <c r="B128">
        <v>127</v>
      </c>
      <c r="C128">
        <v>1219.24</v>
      </c>
      <c r="D128">
        <f t="shared" si="5"/>
        <v>1210.6266666666666</v>
      </c>
      <c r="E128">
        <f t="shared" si="6"/>
        <v>1.0071147725145104</v>
      </c>
      <c r="F128" t="s">
        <v>9</v>
      </c>
      <c r="G128" s="3">
        <v>0.99872167853816829</v>
      </c>
      <c r="H128">
        <f t="shared" si="4"/>
        <v>1220.8005755763759</v>
      </c>
      <c r="I128" s="4">
        <f t="shared" si="7"/>
        <v>1.0084038367812613</v>
      </c>
    </row>
    <row r="129" spans="1:9" x14ac:dyDescent="0.25">
      <c r="A129" t="s">
        <v>10</v>
      </c>
      <c r="B129">
        <v>128</v>
      </c>
      <c r="C129">
        <v>1190.5899999999999</v>
      </c>
      <c r="D129">
        <f t="shared" si="5"/>
        <v>1210.2225000000001</v>
      </c>
      <c r="E129">
        <f t="shared" si="6"/>
        <v>0.98377777640062036</v>
      </c>
      <c r="F129" t="s">
        <v>10</v>
      </c>
      <c r="G129" s="3">
        <v>0.99737482402702382</v>
      </c>
      <c r="H129">
        <f t="shared" si="4"/>
        <v>1193.7237348671445</v>
      </c>
      <c r="I129" s="4">
        <f t="shared" si="7"/>
        <v>0.98636716377950706</v>
      </c>
    </row>
    <row r="130" spans="1:9" x14ac:dyDescent="0.25">
      <c r="A130" t="s">
        <v>11</v>
      </c>
      <c r="B130">
        <v>129</v>
      </c>
      <c r="C130">
        <v>1198.78</v>
      </c>
      <c r="D130">
        <f t="shared" si="5"/>
        <v>1209.3733333333332</v>
      </c>
      <c r="E130">
        <f t="shared" si="6"/>
        <v>0.99124064253663058</v>
      </c>
      <c r="F130" t="s">
        <v>11</v>
      </c>
      <c r="G130" s="3">
        <v>0.99821105711169333</v>
      </c>
      <c r="H130">
        <f t="shared" si="4"/>
        <v>1200.9283923067828</v>
      </c>
      <c r="I130" s="4">
        <f t="shared" si="7"/>
        <v>0.99301709340384248</v>
      </c>
    </row>
    <row r="131" spans="1:9" x14ac:dyDescent="0.25">
      <c r="A131" t="s">
        <v>12</v>
      </c>
      <c r="B131">
        <v>130</v>
      </c>
      <c r="C131">
        <v>1181.52</v>
      </c>
      <c r="D131">
        <f t="shared" si="5"/>
        <v>1208.1870833333332</v>
      </c>
      <c r="E131">
        <f t="shared" si="6"/>
        <v>0.97792801818427</v>
      </c>
      <c r="F131" t="s">
        <v>12</v>
      </c>
      <c r="G131" s="3">
        <v>0.99954671482931834</v>
      </c>
      <c r="H131">
        <f t="shared" ref="H131:H194" si="8">C131/G131</f>
        <v>1182.0558083688518</v>
      </c>
      <c r="I131" s="4">
        <f t="shared" si="7"/>
        <v>0.97837149947640023</v>
      </c>
    </row>
    <row r="132" spans="1:9" x14ac:dyDescent="0.25">
      <c r="A132" t="s">
        <v>13</v>
      </c>
      <c r="B132">
        <v>131</v>
      </c>
      <c r="C132">
        <v>1180.18</v>
      </c>
      <c r="D132">
        <f t="shared" si="5"/>
        <v>1206.5870833333333</v>
      </c>
      <c r="E132">
        <f t="shared" si="6"/>
        <v>0.97811423336276671</v>
      </c>
      <c r="F132" t="s">
        <v>13</v>
      </c>
      <c r="G132" s="3">
        <v>0.99979166447547441</v>
      </c>
      <c r="H132">
        <f t="shared" si="8"/>
        <v>1180.4259246541765</v>
      </c>
      <c r="I132" s="4">
        <f t="shared" si="7"/>
        <v>0.97831805176723452</v>
      </c>
    </row>
    <row r="133" spans="1:9" x14ac:dyDescent="0.25">
      <c r="A133" t="s">
        <v>14</v>
      </c>
      <c r="B133">
        <v>132</v>
      </c>
      <c r="C133">
        <v>1208.1400000000001</v>
      </c>
      <c r="D133">
        <f t="shared" si="5"/>
        <v>1204.7</v>
      </c>
      <c r="E133">
        <f t="shared" si="6"/>
        <v>1.0028554826927867</v>
      </c>
      <c r="F133" t="s">
        <v>14</v>
      </c>
      <c r="G133" s="3">
        <v>1.0016742460866033</v>
      </c>
      <c r="H133">
        <f t="shared" si="8"/>
        <v>1206.1206572096953</v>
      </c>
      <c r="I133" s="4">
        <f t="shared" si="7"/>
        <v>1.0011792622310081</v>
      </c>
    </row>
    <row r="134" spans="1:9" x14ac:dyDescent="0.25">
      <c r="A134" t="s">
        <v>3</v>
      </c>
      <c r="B134">
        <v>133</v>
      </c>
      <c r="C134">
        <v>1215.68</v>
      </c>
      <c r="D134">
        <f t="shared" si="5"/>
        <v>1202.5412500000002</v>
      </c>
      <c r="E134">
        <f t="shared" si="6"/>
        <v>1.0109258206319325</v>
      </c>
      <c r="F134" t="s">
        <v>3</v>
      </c>
      <c r="G134" s="3">
        <v>1.0037526440952413</v>
      </c>
      <c r="H134">
        <f t="shared" si="8"/>
        <v>1211.1350412389547</v>
      </c>
      <c r="I134" s="4">
        <f t="shared" si="7"/>
        <v>1.0071463587955545</v>
      </c>
    </row>
    <row r="135" spans="1:9" x14ac:dyDescent="0.25">
      <c r="A135" t="s">
        <v>4</v>
      </c>
      <c r="B135">
        <v>134</v>
      </c>
      <c r="C135">
        <v>1202.45</v>
      </c>
      <c r="D135">
        <f t="shared" si="5"/>
        <v>1200.5766666666671</v>
      </c>
      <c r="E135">
        <f t="shared" si="6"/>
        <v>1.0015603612708335</v>
      </c>
      <c r="F135" t="s">
        <v>4</v>
      </c>
      <c r="G135" s="3">
        <v>1.0034392886734502</v>
      </c>
      <c r="H135">
        <f t="shared" si="8"/>
        <v>1198.3286020120286</v>
      </c>
      <c r="I135" s="4">
        <f t="shared" si="7"/>
        <v>0.99812751262201349</v>
      </c>
    </row>
    <row r="136" spans="1:9" x14ac:dyDescent="0.25">
      <c r="A136" t="s">
        <v>5</v>
      </c>
      <c r="B136">
        <v>135</v>
      </c>
      <c r="C136">
        <v>1214.44</v>
      </c>
      <c r="D136">
        <f t="shared" si="5"/>
        <v>1199.4420833333334</v>
      </c>
      <c r="E136">
        <f t="shared" si="6"/>
        <v>1.0125040774165488</v>
      </c>
      <c r="F136" t="s">
        <v>5</v>
      </c>
      <c r="G136" s="3">
        <v>1.0032523449412307</v>
      </c>
      <c r="H136">
        <f t="shared" si="8"/>
        <v>1210.5030266050765</v>
      </c>
      <c r="I136" s="4">
        <f t="shared" si="7"/>
        <v>1.0092217401952448</v>
      </c>
    </row>
    <row r="137" spans="1:9" x14ac:dyDescent="0.25">
      <c r="A137" t="s">
        <v>6</v>
      </c>
      <c r="B137">
        <v>136</v>
      </c>
      <c r="C137">
        <v>1207.71</v>
      </c>
      <c r="D137">
        <f t="shared" ref="D137:D200" si="9">((C131*0.5)+SUM(C132:C142)+(C143*0.5))/12</f>
        <v>1199.98875</v>
      </c>
      <c r="E137">
        <f t="shared" ref="E137:F200" si="10">(C137/D137)</f>
        <v>1.0064344353228312</v>
      </c>
      <c r="F137" t="s">
        <v>6</v>
      </c>
      <c r="G137" s="3">
        <v>0.99883378328425931</v>
      </c>
      <c r="H137">
        <f t="shared" si="8"/>
        <v>1209.1200960673718</v>
      </c>
      <c r="I137" s="4">
        <f t="shared" ref="I137:I200" si="11">C137/(D137*G137)</f>
        <v>1.0076095263954532</v>
      </c>
    </row>
    <row r="138" spans="1:9" x14ac:dyDescent="0.25">
      <c r="A138" t="s">
        <v>7</v>
      </c>
      <c r="B138">
        <v>137</v>
      </c>
      <c r="C138">
        <v>1215.02</v>
      </c>
      <c r="D138">
        <f t="shared" si="9"/>
        <v>1201.9491666666668</v>
      </c>
      <c r="E138">
        <f t="shared" si="10"/>
        <v>1.0108746972799043</v>
      </c>
      <c r="F138" t="s">
        <v>7</v>
      </c>
      <c r="G138" s="3">
        <v>0.99846059985045776</v>
      </c>
      <c r="H138">
        <f t="shared" si="8"/>
        <v>1216.8932857059926</v>
      </c>
      <c r="I138" s="4">
        <f t="shared" si="11"/>
        <v>1.0124332371565845</v>
      </c>
    </row>
    <row r="139" spans="1:9" x14ac:dyDescent="0.25">
      <c r="A139" t="s">
        <v>8</v>
      </c>
      <c r="B139">
        <v>138</v>
      </c>
      <c r="C139">
        <v>1210.8499999999999</v>
      </c>
      <c r="D139">
        <f t="shared" si="9"/>
        <v>1202.8666666666668</v>
      </c>
      <c r="E139">
        <f t="shared" si="10"/>
        <v>1.0066369229063901</v>
      </c>
      <c r="F139" t="s">
        <v>8</v>
      </c>
      <c r="G139" s="3">
        <v>0.99668754514729141</v>
      </c>
      <c r="H139">
        <f t="shared" si="8"/>
        <v>1214.8742159921937</v>
      </c>
      <c r="I139" s="4">
        <f t="shared" si="11"/>
        <v>1.0099824441546807</v>
      </c>
    </row>
    <row r="140" spans="1:9" x14ac:dyDescent="0.25">
      <c r="A140" t="s">
        <v>9</v>
      </c>
      <c r="B140">
        <v>139</v>
      </c>
      <c r="C140">
        <v>1191.03</v>
      </c>
      <c r="D140">
        <f t="shared" si="9"/>
        <v>1202.5304166666667</v>
      </c>
      <c r="E140">
        <f t="shared" si="10"/>
        <v>0.99043648584079469</v>
      </c>
      <c r="F140" t="s">
        <v>9</v>
      </c>
      <c r="G140" s="3">
        <v>0.99872167853816829</v>
      </c>
      <c r="H140">
        <f t="shared" si="8"/>
        <v>1192.5544679708103</v>
      </c>
      <c r="I140" s="4">
        <f t="shared" si="11"/>
        <v>0.9917042026067755</v>
      </c>
    </row>
    <row r="141" spans="1:9" x14ac:dyDescent="0.25">
      <c r="A141" t="s">
        <v>10</v>
      </c>
      <c r="B141">
        <v>140</v>
      </c>
      <c r="C141">
        <v>1171.6500000000001</v>
      </c>
      <c r="D141">
        <f t="shared" si="9"/>
        <v>1202.9066666666668</v>
      </c>
      <c r="E141">
        <f t="shared" si="10"/>
        <v>0.97401571748431581</v>
      </c>
      <c r="F141" t="s">
        <v>10</v>
      </c>
      <c r="G141" s="3">
        <v>0.99737482402702382</v>
      </c>
      <c r="H141">
        <f t="shared" si="8"/>
        <v>1174.7338831647251</v>
      </c>
      <c r="I141" s="4">
        <f t="shared" si="11"/>
        <v>0.97657941028790685</v>
      </c>
    </row>
    <row r="142" spans="1:9" x14ac:dyDescent="0.25">
      <c r="A142" t="s">
        <v>11</v>
      </c>
      <c r="B142">
        <v>141</v>
      </c>
      <c r="C142">
        <v>1190.49</v>
      </c>
      <c r="D142">
        <f t="shared" si="9"/>
        <v>1203.73125</v>
      </c>
      <c r="E142">
        <f t="shared" si="10"/>
        <v>0.98899982865776725</v>
      </c>
      <c r="F142" t="s">
        <v>11</v>
      </c>
      <c r="G142" s="3">
        <v>0.99821105711169333</v>
      </c>
      <c r="H142">
        <f t="shared" si="8"/>
        <v>1192.6235353920667</v>
      </c>
      <c r="I142" s="4">
        <f t="shared" si="11"/>
        <v>0.99077226365276039</v>
      </c>
    </row>
    <row r="143" spans="1:9" x14ac:dyDescent="0.25">
      <c r="A143" t="s">
        <v>12</v>
      </c>
      <c r="B143">
        <v>142</v>
      </c>
      <c r="C143">
        <v>1202.93</v>
      </c>
      <c r="D143">
        <f t="shared" si="9"/>
        <v>1204.2708333333333</v>
      </c>
      <c r="E143">
        <f t="shared" si="10"/>
        <v>0.99888660150506026</v>
      </c>
      <c r="F143" t="s">
        <v>12</v>
      </c>
      <c r="G143" s="3">
        <v>0.99954671482931834</v>
      </c>
      <c r="H143">
        <f t="shared" si="8"/>
        <v>1203.4755176054091</v>
      </c>
      <c r="I143" s="4">
        <f t="shared" si="11"/>
        <v>0.99933958732046779</v>
      </c>
    </row>
    <row r="144" spans="1:9" x14ac:dyDescent="0.25">
      <c r="A144" t="s">
        <v>13</v>
      </c>
      <c r="B144">
        <v>143</v>
      </c>
      <c r="C144">
        <v>1205.82</v>
      </c>
      <c r="D144">
        <f t="shared" si="9"/>
        <v>1203.9412500000001</v>
      </c>
      <c r="E144">
        <f t="shared" si="10"/>
        <v>1.0015604997336871</v>
      </c>
      <c r="F144" t="s">
        <v>13</v>
      </c>
      <c r="G144" s="3">
        <v>0.99979166447547441</v>
      </c>
      <c r="H144">
        <f t="shared" si="8"/>
        <v>1206.0712674901276</v>
      </c>
      <c r="I144" s="4">
        <f t="shared" si="11"/>
        <v>1.001769203846224</v>
      </c>
    </row>
    <row r="145" spans="1:9" x14ac:dyDescent="0.25">
      <c r="A145" t="s">
        <v>14</v>
      </c>
      <c r="B145">
        <v>144</v>
      </c>
      <c r="C145">
        <v>1204.52</v>
      </c>
      <c r="D145">
        <f t="shared" si="9"/>
        <v>1203.0662500000001</v>
      </c>
      <c r="E145">
        <f t="shared" si="10"/>
        <v>1.001208370694465</v>
      </c>
      <c r="F145" t="s">
        <v>14</v>
      </c>
      <c r="G145" s="3">
        <v>1.0016742460866033</v>
      </c>
      <c r="H145">
        <f t="shared" si="8"/>
        <v>1202.5067078502675</v>
      </c>
      <c r="I145" s="4">
        <f t="shared" si="11"/>
        <v>0.99953490329420136</v>
      </c>
    </row>
    <row r="146" spans="1:9" x14ac:dyDescent="0.25">
      <c r="A146" t="s">
        <v>3</v>
      </c>
      <c r="B146">
        <v>145</v>
      </c>
      <c r="C146">
        <v>1211.23</v>
      </c>
      <c r="D146">
        <f t="shared" si="9"/>
        <v>1202.4849999999999</v>
      </c>
      <c r="E146">
        <f t="shared" si="10"/>
        <v>1.0072724399888564</v>
      </c>
      <c r="F146" t="s">
        <v>3</v>
      </c>
      <c r="G146" s="3">
        <v>1.0037526440952413</v>
      </c>
      <c r="H146">
        <f t="shared" si="8"/>
        <v>1206.7016780730614</v>
      </c>
      <c r="I146" s="4">
        <f t="shared" si="11"/>
        <v>1.0035066367339811</v>
      </c>
    </row>
    <row r="147" spans="1:9" x14ac:dyDescent="0.25">
      <c r="A147" t="s">
        <v>4</v>
      </c>
      <c r="B147">
        <v>146</v>
      </c>
      <c r="C147">
        <v>1215.93</v>
      </c>
      <c r="D147">
        <f t="shared" si="9"/>
        <v>1202.6633333333334</v>
      </c>
      <c r="E147">
        <f t="shared" si="10"/>
        <v>1.0110310727025296</v>
      </c>
      <c r="F147" t="s">
        <v>4</v>
      </c>
      <c r="G147" s="3">
        <v>1.0034392886734502</v>
      </c>
      <c r="H147">
        <f t="shared" si="8"/>
        <v>1211.762399305157</v>
      </c>
      <c r="I147" s="4">
        <f t="shared" si="11"/>
        <v>1.0075657631854498</v>
      </c>
    </row>
    <row r="148" spans="1:9" x14ac:dyDescent="0.25">
      <c r="A148" t="s">
        <v>5</v>
      </c>
      <c r="B148">
        <v>147</v>
      </c>
      <c r="C148">
        <v>1220.75</v>
      </c>
      <c r="D148">
        <f t="shared" si="9"/>
        <v>1203.1404166666669</v>
      </c>
      <c r="E148">
        <f t="shared" si="10"/>
        <v>1.0146363492485115</v>
      </c>
      <c r="F148" t="s">
        <v>5</v>
      </c>
      <c r="G148" s="3">
        <v>1.0032523449412307</v>
      </c>
      <c r="H148">
        <f t="shared" si="8"/>
        <v>1216.7925708377088</v>
      </c>
      <c r="I148" s="4">
        <f t="shared" si="11"/>
        <v>1.0113470996252172</v>
      </c>
    </row>
    <row r="149" spans="1:9" x14ac:dyDescent="0.25">
      <c r="A149" t="s">
        <v>6</v>
      </c>
      <c r="B149">
        <v>148</v>
      </c>
      <c r="C149">
        <v>1214.3499999999999</v>
      </c>
      <c r="D149">
        <f t="shared" si="9"/>
        <v>1202.6416666666667</v>
      </c>
      <c r="E149">
        <f t="shared" si="10"/>
        <v>1.0097355127947505</v>
      </c>
      <c r="F149" t="s">
        <v>6</v>
      </c>
      <c r="G149" s="3">
        <v>0.99883378328425931</v>
      </c>
      <c r="H149">
        <f t="shared" si="8"/>
        <v>1215.7678487877163</v>
      </c>
      <c r="I149" s="4">
        <f t="shared" si="11"/>
        <v>1.0109144581340102</v>
      </c>
    </row>
    <row r="150" spans="1:9" x14ac:dyDescent="0.25">
      <c r="A150" t="s">
        <v>7</v>
      </c>
      <c r="B150">
        <v>149</v>
      </c>
      <c r="C150">
        <v>1200.47</v>
      </c>
      <c r="D150">
        <f t="shared" si="9"/>
        <v>1201.3612500000002</v>
      </c>
      <c r="E150">
        <f t="shared" si="10"/>
        <v>0.99925813322179313</v>
      </c>
      <c r="F150" t="s">
        <v>7</v>
      </c>
      <c r="G150" s="3">
        <v>0.99846059985045776</v>
      </c>
      <c r="H150">
        <f t="shared" si="8"/>
        <v>1202.3208529007532</v>
      </c>
      <c r="I150" s="4">
        <f t="shared" si="11"/>
        <v>1.0007987629871973</v>
      </c>
    </row>
    <row r="151" spans="1:9" x14ac:dyDescent="0.25">
      <c r="A151" t="s">
        <v>8</v>
      </c>
      <c r="B151">
        <v>150</v>
      </c>
      <c r="C151">
        <v>1204.4000000000001</v>
      </c>
      <c r="D151">
        <f t="shared" si="9"/>
        <v>1199.4616666666668</v>
      </c>
      <c r="E151">
        <f t="shared" si="10"/>
        <v>1.0041171247656935</v>
      </c>
      <c r="F151" t="s">
        <v>8</v>
      </c>
      <c r="G151" s="3">
        <v>0.99668754514729141</v>
      </c>
      <c r="H151">
        <f t="shared" si="8"/>
        <v>1208.4027796514831</v>
      </c>
      <c r="I151" s="4">
        <f t="shared" si="11"/>
        <v>1.0074542715563923</v>
      </c>
    </row>
    <row r="152" spans="1:9" x14ac:dyDescent="0.25">
      <c r="A152" t="s">
        <v>9</v>
      </c>
      <c r="B152">
        <v>151</v>
      </c>
      <c r="C152">
        <v>1183.53</v>
      </c>
      <c r="D152">
        <f t="shared" si="9"/>
        <v>1197.1254166666665</v>
      </c>
      <c r="E152">
        <f t="shared" si="10"/>
        <v>0.98864328124907552</v>
      </c>
      <c r="F152" t="s">
        <v>9</v>
      </c>
      <c r="G152" s="3">
        <v>0.99872167853816829</v>
      </c>
      <c r="H152">
        <f t="shared" si="8"/>
        <v>1185.0448682883666</v>
      </c>
      <c r="I152" s="4">
        <f t="shared" si="11"/>
        <v>0.98990870278910492</v>
      </c>
    </row>
    <row r="153" spans="1:9" x14ac:dyDescent="0.25">
      <c r="A153" t="s">
        <v>10</v>
      </c>
      <c r="B153">
        <v>152</v>
      </c>
      <c r="C153">
        <v>1183.43</v>
      </c>
      <c r="D153">
        <f t="shared" si="9"/>
        <v>1193.6450000000002</v>
      </c>
      <c r="E153">
        <f t="shared" si="10"/>
        <v>0.99144217920738564</v>
      </c>
      <c r="F153" t="s">
        <v>10</v>
      </c>
      <c r="G153" s="3">
        <v>0.99737482402702382</v>
      </c>
      <c r="H153">
        <f t="shared" si="8"/>
        <v>1186.5448891338119</v>
      </c>
      <c r="I153" s="4">
        <f t="shared" si="11"/>
        <v>0.99405173995100016</v>
      </c>
    </row>
    <row r="154" spans="1:9" x14ac:dyDescent="0.25">
      <c r="A154" t="s">
        <v>11</v>
      </c>
      <c r="B154">
        <v>153</v>
      </c>
      <c r="C154">
        <v>1190.1600000000001</v>
      </c>
      <c r="D154">
        <f t="shared" si="9"/>
        <v>1189.3408333333334</v>
      </c>
      <c r="E154">
        <f t="shared" si="10"/>
        <v>1.0006887568674245</v>
      </c>
      <c r="F154" t="s">
        <v>11</v>
      </c>
      <c r="G154" s="3">
        <v>0.99821105711169333</v>
      </c>
      <c r="H154">
        <f t="shared" si="8"/>
        <v>1192.2929439829165</v>
      </c>
      <c r="I154" s="4">
        <f t="shared" si="11"/>
        <v>1.0024821401627231</v>
      </c>
    </row>
    <row r="155" spans="1:9" x14ac:dyDescent="0.25">
      <c r="A155" t="s">
        <v>12</v>
      </c>
      <c r="B155">
        <v>154</v>
      </c>
      <c r="C155">
        <v>1191.29</v>
      </c>
      <c r="D155">
        <f t="shared" si="9"/>
        <v>1184.9062499999998</v>
      </c>
      <c r="E155">
        <f t="shared" si="10"/>
        <v>1.0053875570324657</v>
      </c>
      <c r="F155" t="s">
        <v>12</v>
      </c>
      <c r="G155" s="3">
        <v>0.99954671482931834</v>
      </c>
      <c r="H155">
        <f t="shared" si="8"/>
        <v>1191.8302389732964</v>
      </c>
      <c r="I155" s="4">
        <f t="shared" si="11"/>
        <v>1.0058434909709497</v>
      </c>
    </row>
    <row r="156" spans="1:9" x14ac:dyDescent="0.25">
      <c r="A156" t="s">
        <v>13</v>
      </c>
      <c r="B156">
        <v>155</v>
      </c>
      <c r="C156">
        <v>1186.73</v>
      </c>
      <c r="D156">
        <f t="shared" si="9"/>
        <v>1181.0625000000002</v>
      </c>
      <c r="E156">
        <f t="shared" si="10"/>
        <v>1.0047986452876116</v>
      </c>
      <c r="F156" t="s">
        <v>13</v>
      </c>
      <c r="G156" s="3">
        <v>0.99979166447547441</v>
      </c>
      <c r="H156">
        <f t="shared" si="8"/>
        <v>1186.9772895362155</v>
      </c>
      <c r="I156" s="4">
        <f t="shared" si="11"/>
        <v>1.0050080241614778</v>
      </c>
    </row>
    <row r="157" spans="1:9" x14ac:dyDescent="0.25">
      <c r="A157" t="s">
        <v>14</v>
      </c>
      <c r="B157">
        <v>156</v>
      </c>
      <c r="C157">
        <v>1178.02</v>
      </c>
      <c r="D157">
        <f t="shared" si="9"/>
        <v>1177.8345833333333</v>
      </c>
      <c r="E157">
        <f t="shared" si="10"/>
        <v>1.0001574216526585</v>
      </c>
      <c r="F157" t="s">
        <v>14</v>
      </c>
      <c r="G157" s="3">
        <v>1.0016742460866033</v>
      </c>
      <c r="H157">
        <f t="shared" si="8"/>
        <v>1176.0510012135724</v>
      </c>
      <c r="I157" s="4">
        <f t="shared" si="11"/>
        <v>0.99848571085872406</v>
      </c>
    </row>
    <row r="158" spans="1:9" x14ac:dyDescent="0.25">
      <c r="A158" t="s">
        <v>3</v>
      </c>
      <c r="B158">
        <v>157</v>
      </c>
      <c r="C158">
        <v>1181.6600000000001</v>
      </c>
      <c r="D158">
        <f t="shared" si="9"/>
        <v>1176.1299999999999</v>
      </c>
      <c r="E158">
        <f t="shared" si="10"/>
        <v>1.0047018611888143</v>
      </c>
      <c r="F158" t="s">
        <v>3</v>
      </c>
      <c r="G158" s="3">
        <v>1.0037526440952413</v>
      </c>
      <c r="H158">
        <f t="shared" si="8"/>
        <v>1177.2422289010458</v>
      </c>
      <c r="I158" s="4">
        <f t="shared" si="11"/>
        <v>1.0009456683368725</v>
      </c>
    </row>
    <row r="159" spans="1:9" x14ac:dyDescent="0.25">
      <c r="A159" t="s">
        <v>4</v>
      </c>
      <c r="B159">
        <v>158</v>
      </c>
      <c r="C159">
        <v>1161.97</v>
      </c>
      <c r="D159">
        <f t="shared" si="9"/>
        <v>1176.0125</v>
      </c>
      <c r="E159">
        <f t="shared" si="10"/>
        <v>0.98805922556095283</v>
      </c>
      <c r="F159" t="s">
        <v>4</v>
      </c>
      <c r="G159" s="3">
        <v>1.0034392886734502</v>
      </c>
      <c r="H159">
        <f t="shared" si="8"/>
        <v>1157.987347232664</v>
      </c>
      <c r="I159" s="4">
        <f t="shared" si="11"/>
        <v>0.98467265206166099</v>
      </c>
    </row>
    <row r="160" spans="1:9" x14ac:dyDescent="0.25">
      <c r="A160" t="s">
        <v>5</v>
      </c>
      <c r="B160">
        <v>159</v>
      </c>
      <c r="C160">
        <v>1171.4100000000001</v>
      </c>
      <c r="D160">
        <f t="shared" si="9"/>
        <v>1174.6429166666667</v>
      </c>
      <c r="E160">
        <f t="shared" si="10"/>
        <v>0.99724774514808234</v>
      </c>
      <c r="F160" t="s">
        <v>5</v>
      </c>
      <c r="G160" s="3">
        <v>1.0032523449412307</v>
      </c>
      <c r="H160">
        <f t="shared" si="8"/>
        <v>1167.6125213229577</v>
      </c>
      <c r="I160" s="4">
        <f t="shared" si="11"/>
        <v>0.9940148659273752</v>
      </c>
    </row>
    <row r="161" spans="1:9" x14ac:dyDescent="0.25">
      <c r="A161" t="s">
        <v>6</v>
      </c>
      <c r="B161">
        <v>160</v>
      </c>
      <c r="C161">
        <v>1157.26</v>
      </c>
      <c r="D161">
        <f t="shared" si="9"/>
        <v>1171.6704166666666</v>
      </c>
      <c r="E161">
        <f t="shared" si="10"/>
        <v>0.98770096397273266</v>
      </c>
      <c r="F161" t="s">
        <v>6</v>
      </c>
      <c r="G161" s="3">
        <v>0.99883378328425931</v>
      </c>
      <c r="H161">
        <f t="shared" si="8"/>
        <v>1158.61119173885</v>
      </c>
      <c r="I161" s="4">
        <f t="shared" si="11"/>
        <v>0.98885418224950217</v>
      </c>
    </row>
    <row r="162" spans="1:9" x14ac:dyDescent="0.25">
      <c r="A162" t="s">
        <v>7</v>
      </c>
      <c r="B162">
        <v>161</v>
      </c>
      <c r="C162">
        <v>1165.31</v>
      </c>
      <c r="D162">
        <f t="shared" si="9"/>
        <v>1167.4875</v>
      </c>
      <c r="E162">
        <f t="shared" si="10"/>
        <v>0.99813488367113135</v>
      </c>
      <c r="F162" t="s">
        <v>7</v>
      </c>
      <c r="G162" s="3">
        <v>0.99846059985045776</v>
      </c>
      <c r="H162">
        <f t="shared" si="8"/>
        <v>1167.1066441425246</v>
      </c>
      <c r="I162" s="4">
        <f t="shared" si="11"/>
        <v>0.99967378164008169</v>
      </c>
    </row>
    <row r="163" spans="1:9" x14ac:dyDescent="0.25">
      <c r="A163" t="s">
        <v>8</v>
      </c>
      <c r="B163">
        <v>162</v>
      </c>
      <c r="C163">
        <v>1162.0899999999999</v>
      </c>
      <c r="D163">
        <f t="shared" si="9"/>
        <v>1163.2316666666668</v>
      </c>
      <c r="E163">
        <f t="shared" si="10"/>
        <v>0.99901853886944258</v>
      </c>
      <c r="F163" t="s">
        <v>8</v>
      </c>
      <c r="G163" s="3">
        <v>0.99668754514729141</v>
      </c>
      <c r="H163">
        <f t="shared" si="8"/>
        <v>1165.9521639033476</v>
      </c>
      <c r="I163" s="4">
        <f t="shared" si="11"/>
        <v>1.0023387406951159</v>
      </c>
    </row>
    <row r="164" spans="1:9" x14ac:dyDescent="0.25">
      <c r="A164" t="s">
        <v>9</v>
      </c>
      <c r="B164">
        <v>163</v>
      </c>
      <c r="C164">
        <v>1184.93</v>
      </c>
      <c r="D164">
        <f t="shared" si="9"/>
        <v>1159.3500000000001</v>
      </c>
      <c r="E164">
        <f t="shared" si="10"/>
        <v>1.0220640876353129</v>
      </c>
      <c r="F164" t="s">
        <v>9</v>
      </c>
      <c r="G164" s="3">
        <v>0.99872167853816829</v>
      </c>
      <c r="H164">
        <f t="shared" si="8"/>
        <v>1186.4466602290895</v>
      </c>
      <c r="I164" s="4">
        <f t="shared" si="11"/>
        <v>1.0233722863924519</v>
      </c>
    </row>
    <row r="165" spans="1:9" x14ac:dyDescent="0.25">
      <c r="A165" t="s">
        <v>10</v>
      </c>
      <c r="B165">
        <v>164</v>
      </c>
      <c r="C165">
        <v>1179.21</v>
      </c>
      <c r="D165">
        <f t="shared" si="9"/>
        <v>1156.0604166666669</v>
      </c>
      <c r="E165">
        <f t="shared" si="10"/>
        <v>1.0200245445649645</v>
      </c>
      <c r="F165" t="s">
        <v>10</v>
      </c>
      <c r="G165" s="3">
        <v>0.99737482402702382</v>
      </c>
      <c r="H165">
        <f t="shared" si="8"/>
        <v>1182.3137817323222</v>
      </c>
      <c r="I165" s="4">
        <f t="shared" si="11"/>
        <v>1.0227093365425945</v>
      </c>
    </row>
    <row r="166" spans="1:9" x14ac:dyDescent="0.25">
      <c r="A166" t="s">
        <v>11</v>
      </c>
      <c r="B166">
        <v>165</v>
      </c>
      <c r="C166">
        <v>1161.51</v>
      </c>
      <c r="D166">
        <f t="shared" si="9"/>
        <v>1152.0920833333334</v>
      </c>
      <c r="E166">
        <f t="shared" si="10"/>
        <v>1.0081746214585712</v>
      </c>
      <c r="F166" t="s">
        <v>11</v>
      </c>
      <c r="G166" s="3">
        <v>0.99821105711169333</v>
      </c>
      <c r="H166">
        <f t="shared" si="8"/>
        <v>1163.5915989157738</v>
      </c>
      <c r="I166" s="4">
        <f t="shared" si="11"/>
        <v>1.0099814205381648</v>
      </c>
    </row>
    <row r="167" spans="1:9" x14ac:dyDescent="0.25">
      <c r="A167" t="s">
        <v>12</v>
      </c>
      <c r="B167">
        <v>166</v>
      </c>
      <c r="C167">
        <v>1148.5999999999999</v>
      </c>
      <c r="D167">
        <f t="shared" si="9"/>
        <v>1146.4049999999997</v>
      </c>
      <c r="E167">
        <f t="shared" si="10"/>
        <v>1.0019146811118236</v>
      </c>
      <c r="F167" t="s">
        <v>12</v>
      </c>
      <c r="G167" s="3">
        <v>0.99954671482931834</v>
      </c>
      <c r="H167">
        <f t="shared" si="8"/>
        <v>1149.1208794539771</v>
      </c>
      <c r="I167" s="4">
        <f t="shared" si="11"/>
        <v>1.0023690401332663</v>
      </c>
    </row>
    <row r="168" spans="1:9" x14ac:dyDescent="0.25">
      <c r="A168" t="s">
        <v>13</v>
      </c>
      <c r="B168">
        <v>167</v>
      </c>
      <c r="C168">
        <v>1129.03</v>
      </c>
      <c r="D168">
        <f t="shared" si="9"/>
        <v>1140.3945833333335</v>
      </c>
      <c r="E168">
        <f t="shared" si="10"/>
        <v>0.99003451656170161</v>
      </c>
      <c r="F168" t="s">
        <v>13</v>
      </c>
      <c r="G168" s="3">
        <v>0.99979166447547441</v>
      </c>
      <c r="H168">
        <f t="shared" si="8"/>
        <v>1129.2652660715355</v>
      </c>
      <c r="I168" s="4">
        <f t="shared" si="11"/>
        <v>0.99024081890211424</v>
      </c>
    </row>
    <row r="169" spans="1:9" x14ac:dyDescent="0.25">
      <c r="A169" t="s">
        <v>14</v>
      </c>
      <c r="B169">
        <v>168</v>
      </c>
      <c r="C169">
        <v>1133.58</v>
      </c>
      <c r="D169">
        <f t="shared" si="9"/>
        <v>1132.2241666666666</v>
      </c>
      <c r="E169">
        <f t="shared" si="10"/>
        <v>1.0011974954900715</v>
      </c>
      <c r="F169" t="s">
        <v>14</v>
      </c>
      <c r="G169" s="3">
        <v>1.0016742460866033</v>
      </c>
      <c r="H169">
        <f t="shared" si="8"/>
        <v>1131.6852803481106</v>
      </c>
      <c r="I169" s="4">
        <f t="shared" si="11"/>
        <v>0.99952404626714286</v>
      </c>
    </row>
    <row r="170" spans="1:9" x14ac:dyDescent="0.25">
      <c r="A170" t="s">
        <v>3</v>
      </c>
      <c r="B170">
        <v>169</v>
      </c>
      <c r="C170">
        <v>1132.94</v>
      </c>
      <c r="D170">
        <f t="shared" si="9"/>
        <v>1120.7445833333336</v>
      </c>
      <c r="E170">
        <f t="shared" si="10"/>
        <v>1.0108815307680494</v>
      </c>
      <c r="F170" t="s">
        <v>3</v>
      </c>
      <c r="G170" s="3">
        <v>1.0037526440952413</v>
      </c>
      <c r="H170">
        <f t="shared" si="8"/>
        <v>1128.7043741949044</v>
      </c>
      <c r="I170" s="4">
        <f t="shared" si="11"/>
        <v>1.0071022345143945</v>
      </c>
    </row>
    <row r="171" spans="1:9" x14ac:dyDescent="0.25">
      <c r="A171" t="s">
        <v>4</v>
      </c>
      <c r="B171">
        <v>170</v>
      </c>
      <c r="C171">
        <v>1131.74</v>
      </c>
      <c r="D171">
        <f t="shared" si="9"/>
        <v>1107.6070833333331</v>
      </c>
      <c r="E171">
        <f t="shared" si="10"/>
        <v>1.0217883372450447</v>
      </c>
      <c r="F171" t="s">
        <v>4</v>
      </c>
      <c r="G171" s="3">
        <v>1.0034392886734502</v>
      </c>
      <c r="H171">
        <f t="shared" si="8"/>
        <v>1127.8609605730744</v>
      </c>
      <c r="I171" s="4">
        <f t="shared" si="11"/>
        <v>1.0182861571982613</v>
      </c>
    </row>
    <row r="172" spans="1:9" x14ac:dyDescent="0.25">
      <c r="A172" t="s">
        <v>5</v>
      </c>
      <c r="B172">
        <v>171</v>
      </c>
      <c r="C172">
        <v>1106.4000000000001</v>
      </c>
      <c r="D172">
        <f t="shared" si="9"/>
        <v>1093.4370833333332</v>
      </c>
      <c r="E172">
        <f t="shared" si="10"/>
        <v>1.0118552012404312</v>
      </c>
      <c r="F172" t="s">
        <v>5</v>
      </c>
      <c r="G172" s="3">
        <v>1.0032523449412307</v>
      </c>
      <c r="H172">
        <f t="shared" si="8"/>
        <v>1102.8132708374696</v>
      </c>
      <c r="I172" s="4">
        <f t="shared" si="11"/>
        <v>1.0085749675468783</v>
      </c>
    </row>
    <row r="173" spans="1:9" x14ac:dyDescent="0.25">
      <c r="A173" t="s">
        <v>6</v>
      </c>
      <c r="B173">
        <v>172</v>
      </c>
      <c r="C173">
        <v>1085.78</v>
      </c>
      <c r="D173">
        <f t="shared" si="9"/>
        <v>1078.4466666666665</v>
      </c>
      <c r="E173">
        <f t="shared" si="10"/>
        <v>1.0067999035650042</v>
      </c>
      <c r="F173" t="s">
        <v>6</v>
      </c>
      <c r="G173" s="3">
        <v>0.99883378328425931</v>
      </c>
      <c r="H173">
        <f t="shared" si="8"/>
        <v>1087.0477332373093</v>
      </c>
      <c r="I173" s="4">
        <f t="shared" si="11"/>
        <v>1.0079754213504386</v>
      </c>
    </row>
    <row r="174" spans="1:9" x14ac:dyDescent="0.25">
      <c r="A174" t="s">
        <v>7</v>
      </c>
      <c r="B174">
        <v>173</v>
      </c>
      <c r="C174">
        <v>1092.54</v>
      </c>
      <c r="D174">
        <f t="shared" si="9"/>
        <v>1065.5975000000001</v>
      </c>
      <c r="E174">
        <f t="shared" si="10"/>
        <v>1.0252839369461733</v>
      </c>
      <c r="F174" t="s">
        <v>7</v>
      </c>
      <c r="G174" s="3">
        <v>0.99846059985045776</v>
      </c>
      <c r="H174">
        <f t="shared" si="8"/>
        <v>1094.2244492808557</v>
      </c>
      <c r="I174" s="4">
        <f t="shared" si="11"/>
        <v>1.0268646926075329</v>
      </c>
    </row>
    <row r="175" spans="1:9" x14ac:dyDescent="0.25">
      <c r="A175" t="s">
        <v>8</v>
      </c>
      <c r="B175">
        <v>174</v>
      </c>
      <c r="C175">
        <v>1038.77</v>
      </c>
      <c r="D175">
        <f t="shared" si="9"/>
        <v>1055.3104166666667</v>
      </c>
      <c r="E175">
        <f t="shared" si="10"/>
        <v>0.98432649161285479</v>
      </c>
      <c r="F175" t="s">
        <v>8</v>
      </c>
      <c r="G175" s="3">
        <v>0.99668754514729141</v>
      </c>
      <c r="H175">
        <f t="shared" si="8"/>
        <v>1042.2223143628123</v>
      </c>
      <c r="I175" s="4">
        <f t="shared" si="11"/>
        <v>0.9875978649531435</v>
      </c>
    </row>
    <row r="176" spans="1:9" x14ac:dyDescent="0.25">
      <c r="A176" t="s">
        <v>9</v>
      </c>
      <c r="B176">
        <v>175</v>
      </c>
      <c r="C176">
        <v>1032.74</v>
      </c>
      <c r="D176">
        <f t="shared" si="9"/>
        <v>1045.01</v>
      </c>
      <c r="E176">
        <f t="shared" si="10"/>
        <v>0.9882584855647315</v>
      </c>
      <c r="F176" t="s">
        <v>9</v>
      </c>
      <c r="G176" s="3">
        <v>0.99872167853816829</v>
      </c>
      <c r="H176">
        <f t="shared" si="8"/>
        <v>1034.0618634729392</v>
      </c>
      <c r="I176" s="4">
        <f t="shared" si="11"/>
        <v>0.98952341458257731</v>
      </c>
    </row>
    <row r="177" spans="1:9" x14ac:dyDescent="0.25">
      <c r="A177" t="s">
        <v>10</v>
      </c>
      <c r="B177">
        <v>176</v>
      </c>
      <c r="C177">
        <v>1016.1</v>
      </c>
      <c r="D177">
        <f t="shared" si="9"/>
        <v>1035.0504166666667</v>
      </c>
      <c r="E177">
        <f t="shared" si="10"/>
        <v>0.98169131052794933</v>
      </c>
      <c r="F177" t="s">
        <v>10</v>
      </c>
      <c r="G177" s="3">
        <v>0.99737482402702382</v>
      </c>
      <c r="H177">
        <f t="shared" si="8"/>
        <v>1018.7744622401545</v>
      </c>
      <c r="I177" s="4">
        <f t="shared" si="11"/>
        <v>0.98427520614993036</v>
      </c>
    </row>
    <row r="178" spans="1:9" x14ac:dyDescent="0.25">
      <c r="A178" t="s">
        <v>11</v>
      </c>
      <c r="B178">
        <v>177</v>
      </c>
      <c r="C178">
        <v>984.54</v>
      </c>
      <c r="D178">
        <f t="shared" si="9"/>
        <v>1027.6091666666669</v>
      </c>
      <c r="E178">
        <f t="shared" si="10"/>
        <v>0.95808798902955139</v>
      </c>
      <c r="F178" t="s">
        <v>11</v>
      </c>
      <c r="G178" s="3">
        <v>0.99821105711169333</v>
      </c>
      <c r="H178">
        <f t="shared" si="8"/>
        <v>986.30444231778961</v>
      </c>
      <c r="I178" s="4">
        <f t="shared" si="11"/>
        <v>0.95980502540390877</v>
      </c>
    </row>
    <row r="179" spans="1:9" x14ac:dyDescent="0.25">
      <c r="A179" t="s">
        <v>12</v>
      </c>
      <c r="B179">
        <v>178</v>
      </c>
      <c r="C179">
        <v>965.8</v>
      </c>
      <c r="D179">
        <f t="shared" si="9"/>
        <v>1022.9137500000001</v>
      </c>
      <c r="E179">
        <f t="shared" si="10"/>
        <v>0.94416562491216871</v>
      </c>
      <c r="F179" t="s">
        <v>12</v>
      </c>
      <c r="G179" s="3">
        <v>0.99954671482931834</v>
      </c>
      <c r="H179">
        <f t="shared" si="8"/>
        <v>966.23798134829451</v>
      </c>
      <c r="I179" s="4">
        <f t="shared" si="11"/>
        <v>0.94459379527188336</v>
      </c>
    </row>
    <row r="180" spans="1:9" x14ac:dyDescent="0.25">
      <c r="A180" t="s">
        <v>13</v>
      </c>
      <c r="B180">
        <v>179</v>
      </c>
      <c r="C180">
        <v>1003.45</v>
      </c>
      <c r="D180">
        <f t="shared" si="9"/>
        <v>1019.2287499999999</v>
      </c>
      <c r="E180">
        <f t="shared" si="10"/>
        <v>0.98451893159410997</v>
      </c>
      <c r="F180" t="s">
        <v>13</v>
      </c>
      <c r="G180" s="3">
        <v>0.99979166447547441</v>
      </c>
      <c r="H180">
        <f t="shared" si="8"/>
        <v>1003.6590978445944</v>
      </c>
      <c r="I180" s="4">
        <f t="shared" si="11"/>
        <v>0.9847240846027886</v>
      </c>
    </row>
    <row r="181" spans="1:9" x14ac:dyDescent="0.25">
      <c r="A181" t="s">
        <v>14</v>
      </c>
      <c r="B181">
        <v>180</v>
      </c>
      <c r="C181">
        <v>1012.27</v>
      </c>
      <c r="D181">
        <f t="shared" si="9"/>
        <v>1018.9079166666666</v>
      </c>
      <c r="E181">
        <f t="shared" si="10"/>
        <v>0.99348526342951349</v>
      </c>
      <c r="F181" t="s">
        <v>14</v>
      </c>
      <c r="G181" s="3">
        <v>1.0016742460866033</v>
      </c>
      <c r="H181">
        <f t="shared" si="8"/>
        <v>1010.5780436651863</v>
      </c>
      <c r="I181" s="4">
        <f t="shared" si="11"/>
        <v>0.9918247047989075</v>
      </c>
    </row>
    <row r="182" spans="1:9" x14ac:dyDescent="0.25">
      <c r="A182" t="s">
        <v>3</v>
      </c>
      <c r="B182">
        <v>181</v>
      </c>
      <c r="C182">
        <v>1007.04</v>
      </c>
      <c r="D182">
        <f t="shared" si="9"/>
        <v>1021.8408333333333</v>
      </c>
      <c r="E182">
        <f t="shared" si="10"/>
        <v>0.98551551978496321</v>
      </c>
      <c r="F182" t="s">
        <v>3</v>
      </c>
      <c r="G182" s="3">
        <v>1.0037526440952413</v>
      </c>
      <c r="H182">
        <f t="shared" si="8"/>
        <v>1003.2750657486156</v>
      </c>
      <c r="I182" s="4">
        <f t="shared" si="11"/>
        <v>0.98183105726539177</v>
      </c>
    </row>
    <row r="183" spans="1:9" x14ac:dyDescent="0.25">
      <c r="A183" t="s">
        <v>4</v>
      </c>
      <c r="B183">
        <v>182</v>
      </c>
      <c r="C183">
        <v>1018.61</v>
      </c>
      <c r="D183">
        <f t="shared" si="9"/>
        <v>1025.6804166666666</v>
      </c>
      <c r="E183">
        <f t="shared" si="10"/>
        <v>0.99310660849931742</v>
      </c>
      <c r="F183" t="s">
        <v>4</v>
      </c>
      <c r="G183" s="3">
        <v>1.0034392886734502</v>
      </c>
      <c r="H183">
        <f t="shared" si="8"/>
        <v>1015.1187137057445</v>
      </c>
      <c r="I183" s="4">
        <f t="shared" si="11"/>
        <v>0.98970273509243123</v>
      </c>
    </row>
    <row r="184" spans="1:9" x14ac:dyDescent="0.25">
      <c r="A184" t="s">
        <v>5</v>
      </c>
      <c r="B184">
        <v>183</v>
      </c>
      <c r="C184">
        <v>1040.94</v>
      </c>
      <c r="D184">
        <f t="shared" si="9"/>
        <v>1031.2291666666665</v>
      </c>
      <c r="E184">
        <f t="shared" si="10"/>
        <v>1.0094167558940588</v>
      </c>
      <c r="F184" t="s">
        <v>5</v>
      </c>
      <c r="G184" s="3">
        <v>1.0032523449412307</v>
      </c>
      <c r="H184">
        <f t="shared" si="8"/>
        <v>1037.5654791626498</v>
      </c>
      <c r="I184" s="4">
        <f t="shared" si="11"/>
        <v>1.0061444271562494</v>
      </c>
    </row>
    <row r="185" spans="1:9" x14ac:dyDescent="0.25">
      <c r="A185" t="s">
        <v>6</v>
      </c>
      <c r="B185">
        <v>184</v>
      </c>
      <c r="C185">
        <v>1038.55</v>
      </c>
      <c r="D185">
        <f t="shared" si="9"/>
        <v>1038.2645833333333</v>
      </c>
      <c r="E185">
        <f t="shared" si="10"/>
        <v>1.0002748978162679</v>
      </c>
      <c r="F185" t="s">
        <v>6</v>
      </c>
      <c r="G185" s="3">
        <v>0.99883378328425931</v>
      </c>
      <c r="H185">
        <f t="shared" si="8"/>
        <v>1039.7625885111233</v>
      </c>
      <c r="I185" s="4">
        <f t="shared" si="11"/>
        <v>1.0014427971461579</v>
      </c>
    </row>
    <row r="186" spans="1:9" x14ac:dyDescent="0.25">
      <c r="A186" t="s">
        <v>7</v>
      </c>
      <c r="B186">
        <v>185</v>
      </c>
      <c r="C186">
        <v>1051.33</v>
      </c>
      <c r="D186">
        <f t="shared" si="9"/>
        <v>1045.2850000000001</v>
      </c>
      <c r="E186">
        <f t="shared" si="10"/>
        <v>1.0057831117829108</v>
      </c>
      <c r="F186" t="s">
        <v>7</v>
      </c>
      <c r="G186" s="3">
        <v>0.99846059985045776</v>
      </c>
      <c r="H186">
        <f t="shared" si="8"/>
        <v>1052.9509127926135</v>
      </c>
      <c r="I186" s="4">
        <f t="shared" si="11"/>
        <v>1.0073338015877138</v>
      </c>
    </row>
    <row r="187" spans="1:9" x14ac:dyDescent="0.25">
      <c r="A187" t="s">
        <v>8</v>
      </c>
      <c r="B187">
        <v>186</v>
      </c>
      <c r="C187">
        <v>1072.28</v>
      </c>
      <c r="D187">
        <f t="shared" si="9"/>
        <v>1052.0641666666668</v>
      </c>
      <c r="E187">
        <f t="shared" si="10"/>
        <v>1.0192153995676752</v>
      </c>
      <c r="F187" t="s">
        <v>8</v>
      </c>
      <c r="G187" s="3">
        <v>0.99668754514729141</v>
      </c>
      <c r="H187">
        <f t="shared" si="8"/>
        <v>1075.843683630598</v>
      </c>
      <c r="I187" s="4">
        <f t="shared" si="11"/>
        <v>1.0226027249262502</v>
      </c>
    </row>
    <row r="188" spans="1:9" x14ac:dyDescent="0.25">
      <c r="A188" t="s">
        <v>9</v>
      </c>
      <c r="B188">
        <v>187</v>
      </c>
      <c r="C188">
        <v>1069.6199999999999</v>
      </c>
      <c r="D188">
        <f t="shared" si="9"/>
        <v>1059.1379166666668</v>
      </c>
      <c r="E188">
        <f t="shared" si="10"/>
        <v>1.0098968067976666</v>
      </c>
      <c r="F188" t="s">
        <v>9</v>
      </c>
      <c r="G188" s="3">
        <v>0.99872167853816829</v>
      </c>
      <c r="H188">
        <f t="shared" si="8"/>
        <v>1070.9890683114095</v>
      </c>
      <c r="I188" s="4">
        <f t="shared" si="11"/>
        <v>1.0111894319505064</v>
      </c>
    </row>
    <row r="189" spans="1:9" x14ac:dyDescent="0.25">
      <c r="A189" t="s">
        <v>10</v>
      </c>
      <c r="B189">
        <v>188</v>
      </c>
      <c r="C189">
        <v>1071.3699999999999</v>
      </c>
      <c r="D189">
        <f t="shared" si="9"/>
        <v>1065.6370833333333</v>
      </c>
      <c r="E189">
        <f t="shared" si="10"/>
        <v>1.0053798021449609</v>
      </c>
      <c r="F189" t="s">
        <v>10</v>
      </c>
      <c r="G189" s="3">
        <v>0.99737482402702382</v>
      </c>
      <c r="H189">
        <f t="shared" si="8"/>
        <v>1074.1899376146387</v>
      </c>
      <c r="I189" s="4">
        <f t="shared" si="11"/>
        <v>1.0080260479060579</v>
      </c>
    </row>
    <row r="190" spans="1:9" x14ac:dyDescent="0.25">
      <c r="A190" t="s">
        <v>11</v>
      </c>
      <c r="B190">
        <v>189</v>
      </c>
      <c r="C190">
        <v>1062.44</v>
      </c>
      <c r="D190">
        <f t="shared" si="9"/>
        <v>1070.9691666666665</v>
      </c>
      <c r="E190">
        <f t="shared" si="10"/>
        <v>0.99203602967094462</v>
      </c>
      <c r="F190" t="s">
        <v>11</v>
      </c>
      <c r="G190" s="3">
        <v>0.99821105711169333</v>
      </c>
      <c r="H190">
        <f t="shared" si="8"/>
        <v>1064.3440507202477</v>
      </c>
      <c r="I190" s="4">
        <f t="shared" si="11"/>
        <v>0.99381390599036645</v>
      </c>
    </row>
    <row r="191" spans="1:9" x14ac:dyDescent="0.25">
      <c r="A191" t="s">
        <v>12</v>
      </c>
      <c r="B191">
        <v>190</v>
      </c>
      <c r="C191">
        <v>1056.75</v>
      </c>
      <c r="D191">
        <f t="shared" si="9"/>
        <v>1074.9333333333332</v>
      </c>
      <c r="E191">
        <f t="shared" si="10"/>
        <v>0.98308422227735071</v>
      </c>
      <c r="F191" t="s">
        <v>12</v>
      </c>
      <c r="G191" s="3">
        <v>0.99954671482931834</v>
      </c>
      <c r="H191">
        <f t="shared" si="8"/>
        <v>1057.2292263303068</v>
      </c>
      <c r="I191" s="4">
        <f t="shared" si="11"/>
        <v>0.98353004186024584</v>
      </c>
    </row>
    <row r="192" spans="1:9" x14ac:dyDescent="0.25">
      <c r="A192" t="s">
        <v>13</v>
      </c>
      <c r="B192">
        <v>191</v>
      </c>
      <c r="C192">
        <v>1080.99</v>
      </c>
      <c r="D192">
        <f t="shared" si="9"/>
        <v>1077.2591666666667</v>
      </c>
      <c r="E192">
        <f t="shared" si="10"/>
        <v>1.0034632644109935</v>
      </c>
      <c r="F192" t="s">
        <v>13</v>
      </c>
      <c r="G192" s="3">
        <v>0.99979166447547441</v>
      </c>
      <c r="H192">
        <f t="shared" si="8"/>
        <v>1081.2152555473895</v>
      </c>
      <c r="I192" s="4">
        <f t="shared" si="11"/>
        <v>1.0036723650196118</v>
      </c>
    </row>
    <row r="193" spans="1:9" x14ac:dyDescent="0.25">
      <c r="A193" t="s">
        <v>14</v>
      </c>
      <c r="B193">
        <v>192</v>
      </c>
      <c r="C193">
        <v>1097.43</v>
      </c>
      <c r="D193">
        <f t="shared" si="9"/>
        <v>1078.0291666666667</v>
      </c>
      <c r="E193">
        <f t="shared" si="10"/>
        <v>1.0179965755410143</v>
      </c>
      <c r="F193" t="s">
        <v>14</v>
      </c>
      <c r="G193" s="3">
        <v>1.0016742460866033</v>
      </c>
      <c r="H193">
        <f t="shared" si="8"/>
        <v>1095.5957031814492</v>
      </c>
      <c r="I193" s="4">
        <f t="shared" si="11"/>
        <v>1.0162950475348449</v>
      </c>
    </row>
    <row r="194" spans="1:9" x14ac:dyDescent="0.25">
      <c r="A194" t="s">
        <v>3</v>
      </c>
      <c r="B194">
        <v>193</v>
      </c>
      <c r="C194">
        <v>1091.6500000000001</v>
      </c>
      <c r="D194">
        <f t="shared" si="9"/>
        <v>1078.9241666666669</v>
      </c>
      <c r="E194">
        <f t="shared" si="10"/>
        <v>1.011794928435656</v>
      </c>
      <c r="F194" t="s">
        <v>3</v>
      </c>
      <c r="G194" s="3">
        <v>1.0037526440952413</v>
      </c>
      <c r="H194">
        <f t="shared" si="8"/>
        <v>1087.5687415837269</v>
      </c>
      <c r="I194" s="4">
        <f t="shared" si="11"/>
        <v>1.0080122173403228</v>
      </c>
    </row>
    <row r="195" spans="1:9" x14ac:dyDescent="0.25">
      <c r="A195" t="s">
        <v>4</v>
      </c>
      <c r="B195">
        <v>194</v>
      </c>
      <c r="C195">
        <v>1089.98</v>
      </c>
      <c r="D195">
        <f t="shared" si="9"/>
        <v>1080.3279166666664</v>
      </c>
      <c r="E195">
        <f t="shared" si="10"/>
        <v>1.0089344014760953</v>
      </c>
      <c r="F195" t="s">
        <v>4</v>
      </c>
      <c r="G195" s="3">
        <v>1.0034392886734502</v>
      </c>
      <c r="H195">
        <f t="shared" ref="H195:H247" si="12">C195/G195</f>
        <v>1086.2440929943623</v>
      </c>
      <c r="I195" s="4">
        <f t="shared" si="11"/>
        <v>1.0054762783007127</v>
      </c>
    </row>
    <row r="196" spans="1:9" x14ac:dyDescent="0.25">
      <c r="A196" t="s">
        <v>5</v>
      </c>
      <c r="B196">
        <v>195</v>
      </c>
      <c r="C196">
        <v>1097.54</v>
      </c>
      <c r="D196">
        <f t="shared" si="9"/>
        <v>1081.8349999999998</v>
      </c>
      <c r="E196">
        <f t="shared" si="10"/>
        <v>1.0145170012062839</v>
      </c>
      <c r="F196" t="s">
        <v>5</v>
      </c>
      <c r="G196" s="3">
        <v>1.0032523449412307</v>
      </c>
      <c r="H196">
        <f t="shared" si="12"/>
        <v>1093.9819931986228</v>
      </c>
      <c r="I196" s="4">
        <f t="shared" si="11"/>
        <v>1.0112281384856499</v>
      </c>
    </row>
    <row r="197" spans="1:9" x14ac:dyDescent="0.25">
      <c r="A197" t="s">
        <v>6</v>
      </c>
      <c r="B197">
        <v>196</v>
      </c>
      <c r="C197">
        <v>1077.0899999999999</v>
      </c>
      <c r="D197">
        <f t="shared" si="9"/>
        <v>1084.5891666666669</v>
      </c>
      <c r="E197">
        <f t="shared" si="10"/>
        <v>0.99308570756822645</v>
      </c>
      <c r="F197" t="s">
        <v>6</v>
      </c>
      <c r="G197" s="3">
        <v>0.99883378328425931</v>
      </c>
      <c r="H197">
        <f t="shared" si="12"/>
        <v>1078.3475869813162</v>
      </c>
      <c r="I197" s="4">
        <f t="shared" si="11"/>
        <v>0.99424521295511981</v>
      </c>
    </row>
    <row r="198" spans="1:9" x14ac:dyDescent="0.25">
      <c r="A198" t="s">
        <v>7</v>
      </c>
      <c r="B198">
        <v>197</v>
      </c>
      <c r="C198">
        <v>1068.6099999999999</v>
      </c>
      <c r="D198">
        <f t="shared" si="9"/>
        <v>1087.3791666666668</v>
      </c>
      <c r="E198">
        <f t="shared" si="10"/>
        <v>0.98273907828839191</v>
      </c>
      <c r="F198" t="s">
        <v>7</v>
      </c>
      <c r="G198" s="3">
        <v>0.99846059985045776</v>
      </c>
      <c r="H198">
        <f t="shared" si="12"/>
        <v>1070.2575546396608</v>
      </c>
      <c r="I198" s="4">
        <f t="shared" si="11"/>
        <v>0.98425423941172996</v>
      </c>
    </row>
    <row r="199" spans="1:9" x14ac:dyDescent="0.25">
      <c r="A199" t="s">
        <v>8</v>
      </c>
      <c r="B199">
        <v>198</v>
      </c>
      <c r="C199">
        <v>1073.48</v>
      </c>
      <c r="D199">
        <f t="shared" si="9"/>
        <v>1087.5662500000001</v>
      </c>
      <c r="E199">
        <f t="shared" si="10"/>
        <v>0.98704791547181603</v>
      </c>
      <c r="F199" t="s">
        <v>8</v>
      </c>
      <c r="G199" s="3">
        <v>0.99668754514729141</v>
      </c>
      <c r="H199">
        <f t="shared" si="12"/>
        <v>1077.0476717870094</v>
      </c>
      <c r="I199" s="4">
        <f t="shared" si="11"/>
        <v>0.99032833336544712</v>
      </c>
    </row>
    <row r="200" spans="1:9" x14ac:dyDescent="0.25">
      <c r="A200" t="s">
        <v>9</v>
      </c>
      <c r="B200">
        <v>199</v>
      </c>
      <c r="C200">
        <v>1089.9000000000001</v>
      </c>
      <c r="D200">
        <f t="shared" si="9"/>
        <v>1085.4416666666666</v>
      </c>
      <c r="E200">
        <f t="shared" si="10"/>
        <v>1.0041073910005913</v>
      </c>
      <c r="F200" t="s">
        <v>9</v>
      </c>
      <c r="G200" s="3">
        <v>0.99872167853816829</v>
      </c>
      <c r="H200">
        <f t="shared" si="12"/>
        <v>1091.2950258527378</v>
      </c>
      <c r="I200" s="4">
        <f t="shared" si="11"/>
        <v>1.0053926059463394</v>
      </c>
    </row>
    <row r="201" spans="1:9" x14ac:dyDescent="0.25">
      <c r="A201" t="s">
        <v>10</v>
      </c>
      <c r="B201">
        <v>200</v>
      </c>
      <c r="C201">
        <v>1084.78</v>
      </c>
      <c r="D201">
        <f t="shared" ref="D201:D242" si="13">((C195*0.5)+SUM(C196:C206)+(C207*0.5))/12</f>
        <v>1082.8558333333333</v>
      </c>
      <c r="E201">
        <f t="shared" ref="E201:F241" si="14">(C201/D201)</f>
        <v>1.0017769370653373</v>
      </c>
      <c r="F201" t="s">
        <v>10</v>
      </c>
      <c r="G201" s="3">
        <v>0.99737482402702382</v>
      </c>
      <c r="H201">
        <f t="shared" si="12"/>
        <v>1087.6352338833528</v>
      </c>
      <c r="I201" s="4">
        <f t="shared" ref="I201:I241" si="15">C201/(D201*G201)</f>
        <v>1.0044136997769197</v>
      </c>
    </row>
    <row r="202" spans="1:9" x14ac:dyDescent="0.25">
      <c r="A202" t="s">
        <v>11</v>
      </c>
      <c r="B202">
        <v>201</v>
      </c>
      <c r="C202">
        <v>1085.2</v>
      </c>
      <c r="D202">
        <f t="shared" si="13"/>
        <v>1081.0374999999999</v>
      </c>
      <c r="E202">
        <f t="shared" si="14"/>
        <v>1.0038504677219802</v>
      </c>
      <c r="F202" t="s">
        <v>11</v>
      </c>
      <c r="G202" s="3">
        <v>0.99821105711169333</v>
      </c>
      <c r="H202">
        <f t="shared" si="12"/>
        <v>1087.1448400301313</v>
      </c>
      <c r="I202" s="4">
        <f t="shared" si="15"/>
        <v>1.0056495172740367</v>
      </c>
    </row>
    <row r="203" spans="1:9" x14ac:dyDescent="0.25">
      <c r="A203" t="s">
        <v>12</v>
      </c>
      <c r="B203">
        <v>202</v>
      </c>
      <c r="C203">
        <v>1100.0899999999999</v>
      </c>
      <c r="D203">
        <f t="shared" si="13"/>
        <v>1080.8987500000001</v>
      </c>
      <c r="E203">
        <f t="shared" si="14"/>
        <v>1.0177549007249753</v>
      </c>
      <c r="F203" t="s">
        <v>12</v>
      </c>
      <c r="G203" s="3">
        <v>0.99954671482931834</v>
      </c>
      <c r="H203">
        <f t="shared" si="12"/>
        <v>1100.5888806186015</v>
      </c>
      <c r="I203" s="4">
        <f t="shared" si="15"/>
        <v>1.0182164431391945</v>
      </c>
    </row>
    <row r="204" spans="1:9" x14ac:dyDescent="0.25">
      <c r="A204" t="s">
        <v>13</v>
      </c>
      <c r="B204">
        <v>203</v>
      </c>
      <c r="C204">
        <v>1104.6099999999999</v>
      </c>
      <c r="D204">
        <f t="shared" si="13"/>
        <v>1082.7462500000001</v>
      </c>
      <c r="E204">
        <f t="shared" si="14"/>
        <v>1.0201928660570283</v>
      </c>
      <c r="F204" t="s">
        <v>13</v>
      </c>
      <c r="G204" s="3">
        <v>0.99979166447547441</v>
      </c>
      <c r="H204">
        <f t="shared" si="12"/>
        <v>1104.8401774578876</v>
      </c>
      <c r="I204" s="4">
        <f t="shared" si="15"/>
        <v>1.0204054527622584</v>
      </c>
    </row>
    <row r="205" spans="1:9" x14ac:dyDescent="0.25">
      <c r="A205" t="s">
        <v>14</v>
      </c>
      <c r="B205">
        <v>204</v>
      </c>
      <c r="C205">
        <v>1078.3</v>
      </c>
      <c r="D205">
        <f t="shared" si="13"/>
        <v>1086.0633333333335</v>
      </c>
      <c r="E205">
        <f t="shared" si="14"/>
        <v>0.9928518594679866</v>
      </c>
      <c r="F205" t="s">
        <v>14</v>
      </c>
      <c r="G205" s="3">
        <v>1.0016742460866033</v>
      </c>
      <c r="H205">
        <f t="shared" si="12"/>
        <v>1076.4976779754122</v>
      </c>
      <c r="I205" s="4">
        <f t="shared" si="15"/>
        <v>0.99119235953895735</v>
      </c>
    </row>
    <row r="206" spans="1:9" x14ac:dyDescent="0.25">
      <c r="A206" t="s">
        <v>3</v>
      </c>
      <c r="B206">
        <v>205</v>
      </c>
      <c r="C206">
        <v>1059.79</v>
      </c>
      <c r="D206">
        <f t="shared" si="13"/>
        <v>1089.0333333333335</v>
      </c>
      <c r="E206">
        <f t="shared" si="14"/>
        <v>0.97314743962535566</v>
      </c>
      <c r="F206" t="s">
        <v>3</v>
      </c>
      <c r="G206" s="3">
        <v>1.0037526440952413</v>
      </c>
      <c r="H206">
        <f t="shared" si="12"/>
        <v>1055.8278538387008</v>
      </c>
      <c r="I206" s="4">
        <f t="shared" si="15"/>
        <v>0.96950921658844302</v>
      </c>
    </row>
    <row r="207" spans="1:9" x14ac:dyDescent="0.25">
      <c r="A207" t="s">
        <v>4</v>
      </c>
      <c r="B207">
        <v>206</v>
      </c>
      <c r="C207">
        <v>1059.78</v>
      </c>
      <c r="D207">
        <f t="shared" si="13"/>
        <v>1091.5191666666667</v>
      </c>
      <c r="E207">
        <f t="shared" si="14"/>
        <v>0.97092202534235539</v>
      </c>
      <c r="F207" t="s">
        <v>4</v>
      </c>
      <c r="G207" s="3">
        <v>1.0034392886734502</v>
      </c>
      <c r="H207">
        <f t="shared" si="12"/>
        <v>1056.1476035097573</v>
      </c>
      <c r="I207" s="4">
        <f t="shared" si="15"/>
        <v>0.96759418960554866</v>
      </c>
    </row>
    <row r="208" spans="1:9" x14ac:dyDescent="0.25">
      <c r="A208" t="s">
        <v>5</v>
      </c>
      <c r="B208">
        <v>207</v>
      </c>
      <c r="C208">
        <v>1084.0999999999999</v>
      </c>
      <c r="D208">
        <f t="shared" si="13"/>
        <v>1094.3887500000001</v>
      </c>
      <c r="E208">
        <f t="shared" si="14"/>
        <v>0.9905986332553216</v>
      </c>
      <c r="F208" t="s">
        <v>5</v>
      </c>
      <c r="G208" s="3">
        <v>1.0032523449412307</v>
      </c>
      <c r="H208">
        <f t="shared" si="12"/>
        <v>1080.5855630105755</v>
      </c>
      <c r="I208" s="4">
        <f t="shared" si="15"/>
        <v>0.98738730913541961</v>
      </c>
    </row>
    <row r="209" spans="1:9" x14ac:dyDescent="0.25">
      <c r="A209" t="s">
        <v>6</v>
      </c>
      <c r="B209">
        <v>208</v>
      </c>
      <c r="C209">
        <v>1087.2</v>
      </c>
      <c r="D209">
        <f t="shared" si="13"/>
        <v>1096.6116666666667</v>
      </c>
      <c r="E209">
        <f t="shared" si="14"/>
        <v>0.99141750270150331</v>
      </c>
      <c r="F209" t="s">
        <v>6</v>
      </c>
      <c r="G209" s="3">
        <v>0.99883378328425931</v>
      </c>
      <c r="H209">
        <f t="shared" si="12"/>
        <v>1088.469391198588</v>
      </c>
      <c r="I209" s="4">
        <f t="shared" si="15"/>
        <v>0.99257506032848575</v>
      </c>
    </row>
    <row r="210" spans="1:9" x14ac:dyDescent="0.25">
      <c r="A210" t="s">
        <v>7</v>
      </c>
      <c r="B210">
        <v>209</v>
      </c>
      <c r="C210">
        <v>1102.8399999999999</v>
      </c>
      <c r="D210">
        <f t="shared" si="13"/>
        <v>1098.8083333333332</v>
      </c>
      <c r="E210">
        <f t="shared" si="14"/>
        <v>1.0036691264020872</v>
      </c>
      <c r="F210" t="s">
        <v>7</v>
      </c>
      <c r="G210" s="3">
        <v>0.99846059985045776</v>
      </c>
      <c r="H210">
        <f t="shared" si="12"/>
        <v>1104.5403295484823</v>
      </c>
      <c r="I210" s="4">
        <f t="shared" si="15"/>
        <v>1.0052165569201323</v>
      </c>
    </row>
    <row r="211" spans="1:9" x14ac:dyDescent="0.25">
      <c r="A211" t="s">
        <v>8</v>
      </c>
      <c r="B211">
        <v>210</v>
      </c>
      <c r="C211">
        <v>1118.8599999999999</v>
      </c>
      <c r="D211">
        <f t="shared" si="13"/>
        <v>1102.8662499999998</v>
      </c>
      <c r="E211">
        <f t="shared" si="14"/>
        <v>1.0145019851681925</v>
      </c>
      <c r="F211" t="s">
        <v>8</v>
      </c>
      <c r="G211" s="3">
        <v>0.99668754514729141</v>
      </c>
      <c r="H211">
        <f t="shared" si="12"/>
        <v>1122.5784905686303</v>
      </c>
      <c r="I211" s="4">
        <f t="shared" si="15"/>
        <v>1.0178736456652204</v>
      </c>
    </row>
    <row r="212" spans="1:9" x14ac:dyDescent="0.25">
      <c r="A212" t="s">
        <v>9</v>
      </c>
      <c r="B212">
        <v>211</v>
      </c>
      <c r="C212">
        <v>1115.8</v>
      </c>
      <c r="D212">
        <f t="shared" si="13"/>
        <v>1108.9229166666669</v>
      </c>
      <c r="E212">
        <f t="shared" si="14"/>
        <v>1.0062015882528652</v>
      </c>
      <c r="F212" t="s">
        <v>9</v>
      </c>
      <c r="G212" s="3">
        <v>0.99872167853816829</v>
      </c>
      <c r="H212">
        <f t="shared" si="12"/>
        <v>1117.2281767561103</v>
      </c>
      <c r="I212" s="4">
        <f t="shared" si="15"/>
        <v>1.0074894836824262</v>
      </c>
    </row>
    <row r="213" spans="1:9" x14ac:dyDescent="0.25">
      <c r="A213" t="s">
        <v>10</v>
      </c>
      <c r="B213">
        <v>212</v>
      </c>
      <c r="C213">
        <v>1118.54</v>
      </c>
      <c r="D213">
        <f t="shared" si="13"/>
        <v>1115.6445833333332</v>
      </c>
      <c r="E213">
        <f t="shared" si="14"/>
        <v>1.0025952859090803</v>
      </c>
      <c r="F213" t="s">
        <v>10</v>
      </c>
      <c r="G213" s="3">
        <v>0.99737482402702382</v>
      </c>
      <c r="H213">
        <f t="shared" si="12"/>
        <v>1121.4840930952687</v>
      </c>
      <c r="I213" s="4">
        <f t="shared" si="15"/>
        <v>1.0052342025849201</v>
      </c>
    </row>
    <row r="214" spans="1:9" x14ac:dyDescent="0.25">
      <c r="A214" t="s">
        <v>11</v>
      </c>
      <c r="B214">
        <v>213</v>
      </c>
      <c r="C214">
        <v>1120.31</v>
      </c>
      <c r="D214">
        <f t="shared" si="13"/>
        <v>1121.7208333333333</v>
      </c>
      <c r="E214">
        <f t="shared" si="14"/>
        <v>0.99874225984629272</v>
      </c>
      <c r="F214" t="s">
        <v>11</v>
      </c>
      <c r="G214" s="3">
        <v>0.99821105711169333</v>
      </c>
      <c r="H214">
        <f t="shared" si="12"/>
        <v>1122.3177623794288</v>
      </c>
      <c r="I214" s="4">
        <f t="shared" si="15"/>
        <v>1.0005321547290174</v>
      </c>
    </row>
    <row r="215" spans="1:9" x14ac:dyDescent="0.25">
      <c r="A215" t="s">
        <v>12</v>
      </c>
      <c r="B215">
        <v>214</v>
      </c>
      <c r="C215">
        <v>1118.33</v>
      </c>
      <c r="D215">
        <f t="shared" si="13"/>
        <v>1126.8216666666665</v>
      </c>
      <c r="E215">
        <f t="shared" si="14"/>
        <v>0.99246405450137787</v>
      </c>
      <c r="F215" t="s">
        <v>12</v>
      </c>
      <c r="G215" s="3">
        <v>0.99954671482931834</v>
      </c>
      <c r="H215">
        <f t="shared" si="12"/>
        <v>1118.8371522895404</v>
      </c>
      <c r="I215" s="4">
        <f t="shared" si="15"/>
        <v>0.99291412775124777</v>
      </c>
    </row>
    <row r="216" spans="1:9" x14ac:dyDescent="0.25">
      <c r="A216" t="s">
        <v>13</v>
      </c>
      <c r="B216">
        <v>215</v>
      </c>
      <c r="C216">
        <v>1139.0899999999999</v>
      </c>
      <c r="D216">
        <f t="shared" si="13"/>
        <v>1130.5570833333334</v>
      </c>
      <c r="E216">
        <f t="shared" si="14"/>
        <v>1.0075475327981742</v>
      </c>
      <c r="F216" t="s">
        <v>13</v>
      </c>
      <c r="G216" s="3">
        <v>0.99979166447547441</v>
      </c>
      <c r="H216">
        <f t="shared" si="12"/>
        <v>1139.3273623636444</v>
      </c>
      <c r="I216" s="4">
        <f t="shared" si="15"/>
        <v>1.0077574844822985</v>
      </c>
    </row>
    <row r="217" spans="1:9" x14ac:dyDescent="0.25">
      <c r="A217" t="s">
        <v>14</v>
      </c>
      <c r="B217">
        <v>216</v>
      </c>
      <c r="C217">
        <v>1141.21</v>
      </c>
      <c r="D217">
        <f t="shared" si="13"/>
        <v>1133.2933333333333</v>
      </c>
      <c r="E217">
        <f t="shared" si="14"/>
        <v>1.0069855406661412</v>
      </c>
      <c r="F217" t="s">
        <v>14</v>
      </c>
      <c r="G217" s="3">
        <v>1.0016742460866033</v>
      </c>
      <c r="H217">
        <f t="shared" si="12"/>
        <v>1139.3025272023742</v>
      </c>
      <c r="I217" s="4">
        <f t="shared" si="15"/>
        <v>1.0053024170285785</v>
      </c>
    </row>
    <row r="218" spans="1:9" x14ac:dyDescent="0.25">
      <c r="A218" t="s">
        <v>3</v>
      </c>
      <c r="B218">
        <v>217</v>
      </c>
      <c r="C218">
        <v>1142.24</v>
      </c>
      <c r="D218">
        <f t="shared" si="13"/>
        <v>1136.3391666666666</v>
      </c>
      <c r="E218">
        <f t="shared" si="14"/>
        <v>1.0051928451525989</v>
      </c>
      <c r="F218" t="s">
        <v>3</v>
      </c>
      <c r="G218" s="3">
        <v>1.00375264409524</v>
      </c>
      <c r="H218">
        <f t="shared" si="12"/>
        <v>1137.9696050809305</v>
      </c>
      <c r="I218" s="4">
        <f t="shared" si="15"/>
        <v>1.0014348167009386</v>
      </c>
    </row>
    <row r="219" spans="1:9" x14ac:dyDescent="0.25">
      <c r="A219" t="s">
        <v>4</v>
      </c>
      <c r="B219">
        <v>218</v>
      </c>
      <c r="C219">
        <v>1138.6500000000001</v>
      </c>
      <c r="D219">
        <f t="shared" si="13"/>
        <v>1139.3633333333335</v>
      </c>
      <c r="E219">
        <f t="shared" si="14"/>
        <v>0.99937391935262088</v>
      </c>
      <c r="F219" t="s">
        <v>4</v>
      </c>
      <c r="G219" s="3">
        <v>1.0034392886734502</v>
      </c>
      <c r="H219">
        <f t="shared" si="12"/>
        <v>1134.7472765445518</v>
      </c>
      <c r="I219" s="4">
        <f t="shared" si="15"/>
        <v>0.99594856473459026</v>
      </c>
    </row>
    <row r="220" spans="1:9" x14ac:dyDescent="0.25">
      <c r="A220" t="s">
        <v>5</v>
      </c>
      <c r="B220">
        <v>219</v>
      </c>
      <c r="C220">
        <v>1151.06</v>
      </c>
      <c r="D220">
        <f t="shared" si="13"/>
        <v>1140.9954166666669</v>
      </c>
      <c r="E220">
        <f t="shared" si="14"/>
        <v>1.0088208797216172</v>
      </c>
      <c r="F220" t="s">
        <v>5</v>
      </c>
      <c r="G220" s="3">
        <v>1.0032523449412307</v>
      </c>
      <c r="H220">
        <f t="shared" si="12"/>
        <v>1147.3284919831685</v>
      </c>
      <c r="I220" s="4">
        <f t="shared" si="15"/>
        <v>1.0055504826960684</v>
      </c>
    </row>
    <row r="221" spans="1:9" x14ac:dyDescent="0.25">
      <c r="A221" t="s">
        <v>6</v>
      </c>
      <c r="B221">
        <v>220</v>
      </c>
      <c r="C221">
        <v>1142.6600000000001</v>
      </c>
      <c r="D221">
        <f t="shared" si="13"/>
        <v>1142.24875</v>
      </c>
      <c r="E221">
        <f t="shared" si="14"/>
        <v>1.0003600354126019</v>
      </c>
      <c r="F221" t="s">
        <v>6</v>
      </c>
      <c r="G221" s="3">
        <v>0.99883378328425931</v>
      </c>
      <c r="H221">
        <f t="shared" si="12"/>
        <v>1143.994145094719</v>
      </c>
      <c r="I221" s="4">
        <f t="shared" si="15"/>
        <v>1.0015280341473072</v>
      </c>
    </row>
    <row r="222" spans="1:9" x14ac:dyDescent="0.25">
      <c r="A222" t="s">
        <v>7</v>
      </c>
      <c r="B222">
        <v>221</v>
      </c>
      <c r="C222">
        <v>1137.03</v>
      </c>
      <c r="D222">
        <f t="shared" si="13"/>
        <v>1143.1750000000002</v>
      </c>
      <c r="E222">
        <f t="shared" si="14"/>
        <v>0.9946246200275547</v>
      </c>
      <c r="F222" t="s">
        <v>7</v>
      </c>
      <c r="G222" s="3">
        <v>0.99846059985045776</v>
      </c>
      <c r="H222">
        <f t="shared" si="12"/>
        <v>1138.7830427863614</v>
      </c>
      <c r="I222" s="4">
        <f t="shared" si="15"/>
        <v>0.99615810596484466</v>
      </c>
    </row>
    <row r="223" spans="1:9" x14ac:dyDescent="0.25">
      <c r="A223" t="s">
        <v>8</v>
      </c>
      <c r="B223">
        <v>222</v>
      </c>
      <c r="C223">
        <v>1150.3399999999999</v>
      </c>
      <c r="D223">
        <f t="shared" si="13"/>
        <v>1142.7187500000002</v>
      </c>
      <c r="E223">
        <f t="shared" si="14"/>
        <v>1.0066694013728221</v>
      </c>
      <c r="F223" t="s">
        <v>8</v>
      </c>
      <c r="G223" s="3">
        <v>0.99668754514729141</v>
      </c>
      <c r="H223">
        <f t="shared" si="12"/>
        <v>1154.1631132051536</v>
      </c>
      <c r="I223" s="4">
        <f t="shared" si="15"/>
        <v>1.0100150305621163</v>
      </c>
    </row>
    <row r="224" spans="1:9" x14ac:dyDescent="0.25">
      <c r="A224" t="s">
        <v>9</v>
      </c>
      <c r="B224">
        <v>223</v>
      </c>
      <c r="C224">
        <v>1157.42</v>
      </c>
      <c r="D224">
        <f t="shared" si="13"/>
        <v>1142.3112500000002</v>
      </c>
      <c r="E224">
        <f t="shared" si="14"/>
        <v>1.0132264739579513</v>
      </c>
      <c r="F224" t="s">
        <v>9</v>
      </c>
      <c r="G224" s="3">
        <v>0.99872167853816829</v>
      </c>
      <c r="H224">
        <f t="shared" si="12"/>
        <v>1158.9014485938856</v>
      </c>
      <c r="I224" s="4">
        <f t="shared" si="15"/>
        <v>1.0145233609437754</v>
      </c>
    </row>
    <row r="225" spans="1:9" x14ac:dyDescent="0.25">
      <c r="A225" t="s">
        <v>10</v>
      </c>
      <c r="B225">
        <v>224</v>
      </c>
      <c r="C225">
        <v>1149.5</v>
      </c>
      <c r="D225">
        <f t="shared" si="13"/>
        <v>1143.6958333333334</v>
      </c>
      <c r="E225">
        <f t="shared" si="14"/>
        <v>1.0050749215809855</v>
      </c>
      <c r="F225" t="s">
        <v>10</v>
      </c>
      <c r="G225" s="3">
        <v>0.99737482402702382</v>
      </c>
      <c r="H225">
        <f t="shared" si="12"/>
        <v>1152.5255824673336</v>
      </c>
      <c r="I225" s="4">
        <f t="shared" si="15"/>
        <v>1.0077203648703219</v>
      </c>
    </row>
    <row r="226" spans="1:9" x14ac:dyDescent="0.25">
      <c r="A226" t="s">
        <v>11</v>
      </c>
      <c r="B226">
        <v>225</v>
      </c>
      <c r="C226">
        <v>1128.52</v>
      </c>
      <c r="D226">
        <f t="shared" si="13"/>
        <v>1145.6849999999999</v>
      </c>
      <c r="E226">
        <f t="shared" si="14"/>
        <v>0.98501769683639051</v>
      </c>
      <c r="F226" t="s">
        <v>11</v>
      </c>
      <c r="G226" s="3">
        <v>0.99821105711169333</v>
      </c>
      <c r="H226">
        <f t="shared" si="12"/>
        <v>1130.5424759222296</v>
      </c>
      <c r="I226" s="4">
        <f t="shared" si="15"/>
        <v>0.98678299525805935</v>
      </c>
    </row>
    <row r="227" spans="1:9" x14ac:dyDescent="0.25">
      <c r="A227" t="s">
        <v>12</v>
      </c>
      <c r="B227">
        <v>226</v>
      </c>
      <c r="C227">
        <v>1140.2</v>
      </c>
      <c r="D227">
        <f t="shared" si="13"/>
        <v>1147.0054166666666</v>
      </c>
      <c r="E227">
        <f t="shared" si="14"/>
        <v>0.99406679640062734</v>
      </c>
      <c r="F227" t="s">
        <v>12</v>
      </c>
      <c r="G227" s="3">
        <v>0.99954671482931834</v>
      </c>
      <c r="H227">
        <f t="shared" si="12"/>
        <v>1140.7170701318341</v>
      </c>
      <c r="I227" s="4">
        <f t="shared" si="15"/>
        <v>0.99451759647909321</v>
      </c>
    </row>
    <row r="228" spans="1:9" x14ac:dyDescent="0.25">
      <c r="A228" t="s">
        <v>13</v>
      </c>
      <c r="B228">
        <v>227</v>
      </c>
      <c r="C228">
        <v>1139.45</v>
      </c>
      <c r="D228">
        <f t="shared" si="13"/>
        <v>1147.7783333333334</v>
      </c>
      <c r="E228">
        <f t="shared" si="14"/>
        <v>0.99274395317330433</v>
      </c>
      <c r="F228" t="s">
        <v>13</v>
      </c>
      <c r="G228" s="3">
        <v>0.99979166447547441</v>
      </c>
      <c r="H228">
        <f t="shared" si="12"/>
        <v>1139.6874373800617</v>
      </c>
      <c r="I228" s="4">
        <f t="shared" si="15"/>
        <v>0.99295082010323876</v>
      </c>
    </row>
    <row r="229" spans="1:9" x14ac:dyDescent="0.25">
      <c r="A229" t="s">
        <v>14</v>
      </c>
      <c r="B229">
        <v>228</v>
      </c>
      <c r="C229">
        <v>1129.9000000000001</v>
      </c>
      <c r="D229">
        <f t="shared" si="13"/>
        <v>1147.3333333333333</v>
      </c>
      <c r="E229">
        <f t="shared" si="14"/>
        <v>0.98480534572922729</v>
      </c>
      <c r="F229" t="s">
        <v>14</v>
      </c>
      <c r="G229" s="3">
        <v>1.0016742460866033</v>
      </c>
      <c r="H229">
        <f t="shared" si="12"/>
        <v>1128.0114312755431</v>
      </c>
      <c r="I229" s="4">
        <f t="shared" si="15"/>
        <v>0.98315929512685352</v>
      </c>
    </row>
    <row r="230" spans="1:9" x14ac:dyDescent="0.25">
      <c r="A230" t="s">
        <v>3</v>
      </c>
      <c r="B230">
        <v>229</v>
      </c>
      <c r="C230">
        <v>1143.77</v>
      </c>
      <c r="D230">
        <f t="shared" si="13"/>
        <v>1145.9195833333333</v>
      </c>
      <c r="E230">
        <f t="shared" si="14"/>
        <v>0.99812414120100779</v>
      </c>
      <c r="F230" t="s">
        <v>3</v>
      </c>
      <c r="G230" s="3">
        <v>1.00375264409524</v>
      </c>
      <c r="H230">
        <f t="shared" si="12"/>
        <v>1139.4938850008893</v>
      </c>
      <c r="I230" s="4">
        <f t="shared" si="15"/>
        <v>0.9943925399077721</v>
      </c>
    </row>
    <row r="231" spans="1:9" x14ac:dyDescent="0.25">
      <c r="A231" t="s">
        <v>4</v>
      </c>
      <c r="B231">
        <v>230</v>
      </c>
      <c r="C231">
        <v>1170.3499999999999</v>
      </c>
      <c r="D231">
        <f t="shared" si="13"/>
        <v>1143.8166666666668</v>
      </c>
      <c r="E231">
        <f t="shared" si="14"/>
        <v>1.0231971906919812</v>
      </c>
      <c r="F231" t="s">
        <v>4</v>
      </c>
      <c r="G231" s="3">
        <v>1.0034392886734502</v>
      </c>
      <c r="H231">
        <f t="shared" si="12"/>
        <v>1166.3386247783922</v>
      </c>
      <c r="I231" s="4">
        <f t="shared" si="15"/>
        <v>1.0196901817992907</v>
      </c>
    </row>
    <row r="232" spans="1:9" x14ac:dyDescent="0.25">
      <c r="A232" t="s">
        <v>5</v>
      </c>
      <c r="B232">
        <v>231</v>
      </c>
      <c r="C232">
        <v>1167.0999999999999</v>
      </c>
      <c r="D232">
        <f t="shared" si="13"/>
        <v>1142.3354166666668</v>
      </c>
      <c r="E232">
        <f t="shared" si="14"/>
        <v>1.021678907063563</v>
      </c>
      <c r="F232" t="s">
        <v>5</v>
      </c>
      <c r="G232" s="3">
        <v>1.0032523449412307</v>
      </c>
      <c r="H232">
        <f t="shared" si="12"/>
        <v>1163.316493487356</v>
      </c>
      <c r="I232" s="4">
        <f t="shared" si="15"/>
        <v>1.0183668268658885</v>
      </c>
    </row>
    <row r="233" spans="1:9" x14ac:dyDescent="0.25">
      <c r="A233" t="s">
        <v>6</v>
      </c>
      <c r="B233">
        <v>232</v>
      </c>
      <c r="C233">
        <v>1158.31</v>
      </c>
      <c r="D233">
        <f t="shared" si="13"/>
        <v>1141.8658333333335</v>
      </c>
      <c r="E233">
        <f t="shared" si="14"/>
        <v>1.0144011373198396</v>
      </c>
      <c r="F233" t="s">
        <v>6</v>
      </c>
      <c r="G233" s="3">
        <v>0.99883378328425931</v>
      </c>
      <c r="H233">
        <f t="shared" si="12"/>
        <v>1159.6624176961334</v>
      </c>
      <c r="I233" s="4">
        <f t="shared" si="15"/>
        <v>1.0155855301413548</v>
      </c>
    </row>
    <row r="234" spans="1:9" x14ac:dyDescent="0.25">
      <c r="A234" t="s">
        <v>7</v>
      </c>
      <c r="B234">
        <v>233</v>
      </c>
      <c r="C234">
        <v>1139.93</v>
      </c>
      <c r="D234">
        <f t="shared" si="13"/>
        <v>1141.7670833333334</v>
      </c>
      <c r="E234">
        <f t="shared" si="14"/>
        <v>0.99839101743240832</v>
      </c>
      <c r="F234" t="s">
        <v>7</v>
      </c>
      <c r="G234" s="3">
        <v>0.99846059985045776</v>
      </c>
      <c r="H234">
        <f t="shared" si="12"/>
        <v>1141.687513929674</v>
      </c>
      <c r="I234" s="4">
        <f t="shared" si="15"/>
        <v>0.9999303103016185</v>
      </c>
    </row>
    <row r="235" spans="1:9" x14ac:dyDescent="0.25">
      <c r="A235" t="s">
        <v>8</v>
      </c>
      <c r="B235">
        <v>234</v>
      </c>
      <c r="C235">
        <v>1136.76</v>
      </c>
      <c r="D235">
        <f t="shared" si="13"/>
        <v>1142.7308333333335</v>
      </c>
      <c r="E235">
        <f t="shared" si="14"/>
        <v>0.99477494335571859</v>
      </c>
      <c r="F235" t="s">
        <v>8</v>
      </c>
      <c r="G235" s="3">
        <v>0.99668754514729141</v>
      </c>
      <c r="H235">
        <f t="shared" si="12"/>
        <v>1140.5379805684324</v>
      </c>
      <c r="I235" s="4">
        <f t="shared" si="15"/>
        <v>0.998081041745846</v>
      </c>
    </row>
    <row r="236" spans="1:9" x14ac:dyDescent="0.25">
      <c r="A236" t="s">
        <v>9</v>
      </c>
      <c r="B236">
        <v>235</v>
      </c>
      <c r="C236">
        <v>1137.07</v>
      </c>
      <c r="D236">
        <f t="shared" si="13"/>
        <v>1143.3900000000001</v>
      </c>
      <c r="E236">
        <f t="shared" si="14"/>
        <v>0.99447257716089854</v>
      </c>
      <c r="F236" t="s">
        <v>9</v>
      </c>
      <c r="G236" s="3">
        <v>0.99872167853816829</v>
      </c>
      <c r="H236">
        <f t="shared" si="12"/>
        <v>1138.5254014555212</v>
      </c>
      <c r="I236" s="4">
        <f t="shared" si="15"/>
        <v>0.99574545995287789</v>
      </c>
    </row>
    <row r="237" spans="1:9" x14ac:dyDescent="0.25">
      <c r="A237" t="s">
        <v>10</v>
      </c>
      <c r="B237">
        <v>236</v>
      </c>
      <c r="C237">
        <v>1119.3800000000001</v>
      </c>
      <c r="D237">
        <f t="shared" si="13"/>
        <v>1142.1691666666666</v>
      </c>
      <c r="E237">
        <f t="shared" si="14"/>
        <v>0.98004746815817578</v>
      </c>
      <c r="F237" t="s">
        <v>10</v>
      </c>
      <c r="G237" s="3">
        <v>0.99737482402702382</v>
      </c>
      <c r="H237">
        <f t="shared" si="12"/>
        <v>1122.3263040472241</v>
      </c>
      <c r="I237" s="4">
        <f t="shared" si="15"/>
        <v>0.98262703704622645</v>
      </c>
    </row>
    <row r="238" spans="1:9" x14ac:dyDescent="0.25">
      <c r="A238" t="s">
        <v>11</v>
      </c>
      <c r="B238">
        <v>237</v>
      </c>
      <c r="C238">
        <v>1123.0899999999999</v>
      </c>
      <c r="D238">
        <f t="shared" si="13"/>
        <v>1140.1729166666667</v>
      </c>
      <c r="E238">
        <f t="shared" si="14"/>
        <v>0.98501725798170225</v>
      </c>
      <c r="F238" t="s">
        <v>11</v>
      </c>
      <c r="G238" s="3">
        <v>0.99821105711169333</v>
      </c>
      <c r="H238">
        <f t="shared" si="12"/>
        <v>1125.1027445534833</v>
      </c>
      <c r="I238" s="4">
        <f t="shared" si="15"/>
        <v>0.98678255561687811</v>
      </c>
    </row>
    <row r="239" spans="1:9" x14ac:dyDescent="0.25">
      <c r="A239" t="s">
        <v>12</v>
      </c>
      <c r="B239">
        <v>238</v>
      </c>
      <c r="C239">
        <v>1134.3599999999999</v>
      </c>
      <c r="D239">
        <f t="shared" si="13"/>
        <v>1138.865</v>
      </c>
      <c r="E239">
        <f t="shared" si="14"/>
        <v>0.99604430727083537</v>
      </c>
      <c r="F239" t="s">
        <v>12</v>
      </c>
      <c r="G239" s="3">
        <v>0.99954671482931834</v>
      </c>
      <c r="H239">
        <f t="shared" si="12"/>
        <v>1134.8744217459632</v>
      </c>
      <c r="I239" s="4">
        <f t="shared" si="15"/>
        <v>0.996496004132152</v>
      </c>
    </row>
    <row r="240" spans="1:9" x14ac:dyDescent="0.25">
      <c r="A240" t="s">
        <v>13</v>
      </c>
      <c r="B240">
        <v>239</v>
      </c>
      <c r="C240">
        <v>1142.92</v>
      </c>
      <c r="D240">
        <f t="shared" si="13"/>
        <v>1139.2091666666668</v>
      </c>
      <c r="E240">
        <f t="shared" si="14"/>
        <v>1.0032573766450557</v>
      </c>
      <c r="F240" t="s">
        <v>13</v>
      </c>
      <c r="G240" s="3">
        <v>0.99979166447547441</v>
      </c>
      <c r="H240">
        <f t="shared" si="12"/>
        <v>1143.1581604549742</v>
      </c>
      <c r="I240" s="4">
        <f t="shared" si="15"/>
        <v>1.003466434351</v>
      </c>
    </row>
    <row r="241" spans="1:9" x14ac:dyDescent="0.25">
      <c r="A241" t="s">
        <v>14</v>
      </c>
      <c r="B241">
        <v>240</v>
      </c>
      <c r="C241">
        <v>1149.56</v>
      </c>
      <c r="D241">
        <f t="shared" si="13"/>
        <v>1140.9366666666665</v>
      </c>
      <c r="E241">
        <f t="shared" si="14"/>
        <v>1.0075581174532038</v>
      </c>
      <c r="F241" t="s">
        <v>14</v>
      </c>
      <c r="G241" s="3">
        <v>1.0016742460866033</v>
      </c>
      <c r="H241">
        <f t="shared" si="12"/>
        <v>1147.6385706143139</v>
      </c>
      <c r="I241" s="4">
        <f t="shared" si="15"/>
        <v>1.0058740367835033</v>
      </c>
    </row>
    <row r="242" spans="1:9" x14ac:dyDescent="0.25">
      <c r="A242" t="s">
        <v>3</v>
      </c>
      <c r="B242">
        <v>241</v>
      </c>
      <c r="C242">
        <v>1139.93</v>
      </c>
      <c r="F242" t="s">
        <v>3</v>
      </c>
      <c r="G242" s="3">
        <v>1.00375264409524</v>
      </c>
      <c r="H242">
        <f t="shared" si="12"/>
        <v>1135.6682412802083</v>
      </c>
    </row>
    <row r="243" spans="1:9" x14ac:dyDescent="0.25">
      <c r="A243" t="s">
        <v>4</v>
      </c>
      <c r="B243">
        <v>242</v>
      </c>
      <c r="C243">
        <v>1144.8900000000001</v>
      </c>
      <c r="F243" t="s">
        <v>4</v>
      </c>
      <c r="G243" s="3">
        <v>1.0034392886734502</v>
      </c>
      <c r="H243">
        <f t="shared" si="12"/>
        <v>1140.9658889413711</v>
      </c>
    </row>
    <row r="244" spans="1:9" x14ac:dyDescent="0.25">
      <c r="A244" t="s">
        <v>5</v>
      </c>
      <c r="B244">
        <v>243</v>
      </c>
      <c r="C244">
        <v>1144.6500000000001</v>
      </c>
      <c r="F244" t="s">
        <v>5</v>
      </c>
      <c r="G244" s="3">
        <v>1.0032523449412307</v>
      </c>
      <c r="H244">
        <f t="shared" si="12"/>
        <v>1140.9392719306848</v>
      </c>
    </row>
    <row r="245" spans="1:9" x14ac:dyDescent="0.25">
      <c r="A245" t="s">
        <v>6</v>
      </c>
      <c r="B245">
        <v>244</v>
      </c>
      <c r="C245">
        <v>1149.3699999999999</v>
      </c>
      <c r="F245" t="s">
        <v>6</v>
      </c>
      <c r="G245" s="3">
        <v>0.99883378328425931</v>
      </c>
      <c r="H245">
        <f t="shared" si="12"/>
        <v>1150.711979545549</v>
      </c>
    </row>
    <row r="246" spans="1:9" x14ac:dyDescent="0.25">
      <c r="A246" t="s">
        <v>7</v>
      </c>
      <c r="B246">
        <v>245</v>
      </c>
      <c r="C246">
        <v>1157.1300000000001</v>
      </c>
      <c r="F246" t="s">
        <v>7</v>
      </c>
      <c r="G246" s="3">
        <v>0.99846059985045776</v>
      </c>
      <c r="H246">
        <f t="shared" si="12"/>
        <v>1158.9140324348368</v>
      </c>
    </row>
    <row r="247" spans="1:9" x14ac:dyDescent="0.25">
      <c r="A247" t="s">
        <v>8</v>
      </c>
      <c r="B247">
        <v>246</v>
      </c>
      <c r="C247">
        <v>1161.02</v>
      </c>
      <c r="F247" t="s">
        <v>8</v>
      </c>
      <c r="G247" s="3">
        <v>0.99668754514729141</v>
      </c>
      <c r="H247">
        <f t="shared" si="12"/>
        <v>1164.8786077972143</v>
      </c>
    </row>
    <row r="248" spans="1:9" x14ac:dyDescent="0.25">
      <c r="G248" s="3"/>
    </row>
    <row r="249" spans="1:9" x14ac:dyDescent="0.25">
      <c r="G249" s="3"/>
    </row>
    <row r="250" spans="1:9" x14ac:dyDescent="0.25">
      <c r="G250" s="3"/>
    </row>
    <row r="251" spans="1:9" x14ac:dyDescent="0.25">
      <c r="G251" s="3"/>
    </row>
    <row r="252" spans="1:9" x14ac:dyDescent="0.25">
      <c r="G252" s="3"/>
    </row>
    <row r="253" spans="1:9" x14ac:dyDescent="0.25">
      <c r="G253" s="3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>
      <selection sqref="A1:B22"/>
    </sheetView>
  </sheetViews>
  <sheetFormatPr defaultRowHeight="15" x14ac:dyDescent="0.25"/>
  <sheetData>
    <row r="1" spans="1:2" x14ac:dyDescent="0.25">
      <c r="A1" t="s">
        <v>16</v>
      </c>
      <c r="B1" t="s">
        <v>0</v>
      </c>
    </row>
    <row r="2" spans="1:2" x14ac:dyDescent="0.25">
      <c r="B2" t="s">
        <v>3</v>
      </c>
    </row>
    <row r="3" spans="1:2" x14ac:dyDescent="0.25">
      <c r="B3" t="s">
        <v>3</v>
      </c>
    </row>
    <row r="4" spans="1:2" x14ac:dyDescent="0.25">
      <c r="A4">
        <v>0.99812414120100779</v>
      </c>
      <c r="B4" t="s">
        <v>3</v>
      </c>
    </row>
    <row r="5" spans="1:2" x14ac:dyDescent="0.25">
      <c r="A5">
        <v>1.0051928451525989</v>
      </c>
      <c r="B5" t="s">
        <v>3</v>
      </c>
    </row>
    <row r="6" spans="1:2" x14ac:dyDescent="0.25">
      <c r="A6">
        <v>0.97314743962535566</v>
      </c>
      <c r="B6" t="s">
        <v>3</v>
      </c>
    </row>
    <row r="7" spans="1:2" x14ac:dyDescent="0.25">
      <c r="A7">
        <v>1.011794928435656</v>
      </c>
      <c r="B7" t="s">
        <v>3</v>
      </c>
    </row>
    <row r="8" spans="1:2" x14ac:dyDescent="0.25">
      <c r="A8">
        <v>0.98551551978496321</v>
      </c>
      <c r="B8" t="s">
        <v>3</v>
      </c>
    </row>
    <row r="9" spans="1:2" x14ac:dyDescent="0.25">
      <c r="A9">
        <v>1.0108815307680494</v>
      </c>
      <c r="B9" t="s">
        <v>3</v>
      </c>
    </row>
    <row r="10" spans="1:2" x14ac:dyDescent="0.25">
      <c r="A10">
        <v>1.0047018611888143</v>
      </c>
      <c r="B10" t="s">
        <v>3</v>
      </c>
    </row>
    <row r="11" spans="1:2" x14ac:dyDescent="0.25">
      <c r="A11">
        <v>1.0072724399888564</v>
      </c>
      <c r="B11" t="s">
        <v>3</v>
      </c>
    </row>
    <row r="12" spans="1:2" x14ac:dyDescent="0.25">
      <c r="A12">
        <v>1.0109258206319325</v>
      </c>
      <c r="B12" t="s">
        <v>3</v>
      </c>
    </row>
    <row r="13" spans="1:2" x14ac:dyDescent="0.25">
      <c r="A13">
        <v>0.99461620125945516</v>
      </c>
      <c r="B13" t="s">
        <v>3</v>
      </c>
    </row>
    <row r="14" spans="1:2" x14ac:dyDescent="0.25">
      <c r="A14">
        <v>0.99721253514498454</v>
      </c>
      <c r="B14" t="s">
        <v>3</v>
      </c>
    </row>
    <row r="15" spans="1:2" x14ac:dyDescent="0.25">
      <c r="A15">
        <v>1.0091762820118613</v>
      </c>
      <c r="B15" t="s">
        <v>3</v>
      </c>
    </row>
    <row r="16" spans="1:2" x14ac:dyDescent="0.25">
      <c r="A16">
        <v>1.0225816402634982</v>
      </c>
      <c r="B16" t="s">
        <v>3</v>
      </c>
    </row>
    <row r="17" spans="1:2" x14ac:dyDescent="0.25">
      <c r="A17">
        <v>1.0080735714394673</v>
      </c>
      <c r="B17" t="s">
        <v>3</v>
      </c>
    </row>
    <row r="18" spans="1:2" x14ac:dyDescent="0.25">
      <c r="A18">
        <v>1.0266145272472689</v>
      </c>
      <c r="B18" t="s">
        <v>3</v>
      </c>
    </row>
    <row r="19" spans="1:2" x14ac:dyDescent="0.25">
      <c r="A19">
        <v>1.0163997490381804</v>
      </c>
      <c r="B19" t="s">
        <v>3</v>
      </c>
    </row>
    <row r="20" spans="1:2" x14ac:dyDescent="0.25">
      <c r="A20">
        <v>0.98249745788224951</v>
      </c>
      <c r="B20" t="s">
        <v>3</v>
      </c>
    </row>
    <row r="21" spans="1:2" x14ac:dyDescent="0.25">
      <c r="A21">
        <v>1.0069388477838879</v>
      </c>
      <c r="B21" t="s">
        <v>3</v>
      </c>
    </row>
    <row r="22" spans="1:2" x14ac:dyDescent="0.25">
      <c r="A22">
        <v>0.99963289896149532</v>
      </c>
      <c r="B22" t="s">
        <v>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7"/>
  <sheetViews>
    <sheetView workbookViewId="0">
      <selection activeCell="G8" sqref="G8:G19"/>
    </sheetView>
  </sheetViews>
  <sheetFormatPr defaultRowHeight="15" x14ac:dyDescent="0.25"/>
  <cols>
    <col min="6" max="6" width="18.28515625" bestFit="1" customWidth="1"/>
    <col min="7" max="7" width="12" customWidth="1"/>
  </cols>
  <sheetData>
    <row r="1" spans="1:7" x14ac:dyDescent="0.25">
      <c r="A1" t="s">
        <v>16</v>
      </c>
      <c r="B1" t="s">
        <v>0</v>
      </c>
    </row>
    <row r="2" spans="1:7" x14ac:dyDescent="0.25">
      <c r="B2" t="s">
        <v>3</v>
      </c>
    </row>
    <row r="3" spans="1:7" x14ac:dyDescent="0.25">
      <c r="B3" t="s">
        <v>4</v>
      </c>
    </row>
    <row r="4" spans="1:7" x14ac:dyDescent="0.25">
      <c r="B4" t="s">
        <v>5</v>
      </c>
    </row>
    <row r="5" spans="1:7" x14ac:dyDescent="0.25">
      <c r="B5" t="s">
        <v>6</v>
      </c>
    </row>
    <row r="6" spans="1:7" x14ac:dyDescent="0.25">
      <c r="B6" t="s">
        <v>7</v>
      </c>
    </row>
    <row r="7" spans="1:7" x14ac:dyDescent="0.25">
      <c r="B7" t="s">
        <v>8</v>
      </c>
      <c r="F7" s="1" t="s">
        <v>17</v>
      </c>
      <c r="G7" t="s">
        <v>20</v>
      </c>
    </row>
    <row r="8" spans="1:7" x14ac:dyDescent="0.25">
      <c r="A8">
        <v>1.0026953770505018</v>
      </c>
      <c r="B8" t="s">
        <v>9</v>
      </c>
      <c r="F8" s="2" t="s">
        <v>3</v>
      </c>
      <c r="G8" s="3">
        <v>1.0037526440952413</v>
      </c>
    </row>
    <row r="9" spans="1:7" x14ac:dyDescent="0.25">
      <c r="A9">
        <v>0.99556960750750156</v>
      </c>
      <c r="B9" t="s">
        <v>10</v>
      </c>
      <c r="F9" s="2" t="s">
        <v>4</v>
      </c>
      <c r="G9" s="3">
        <v>1.0034392886734502</v>
      </c>
    </row>
    <row r="10" spans="1:7" x14ac:dyDescent="0.25">
      <c r="A10">
        <v>0.99893673394410243</v>
      </c>
      <c r="B10" t="s">
        <v>11</v>
      </c>
      <c r="F10" s="2" t="s">
        <v>5</v>
      </c>
      <c r="G10" s="3">
        <v>1.0032523449412307</v>
      </c>
    </row>
    <row r="11" spans="1:7" x14ac:dyDescent="0.25">
      <c r="A11">
        <v>0.99738352662362473</v>
      </c>
      <c r="B11" t="s">
        <v>12</v>
      </c>
      <c r="F11" s="2" t="s">
        <v>6</v>
      </c>
      <c r="G11" s="3">
        <v>0.99883378328425931</v>
      </c>
    </row>
    <row r="12" spans="1:7" x14ac:dyDescent="0.25">
      <c r="A12">
        <v>1.0072989700736625</v>
      </c>
      <c r="B12" t="s">
        <v>13</v>
      </c>
      <c r="F12" s="2" t="s">
        <v>7</v>
      </c>
      <c r="G12" s="3">
        <v>0.99846059985045776</v>
      </c>
    </row>
    <row r="13" spans="1:7" x14ac:dyDescent="0.25">
      <c r="A13">
        <v>0.99997144797261994</v>
      </c>
      <c r="B13" t="s">
        <v>14</v>
      </c>
      <c r="F13" s="2" t="s">
        <v>8</v>
      </c>
      <c r="G13" s="3">
        <v>0.99668754514729141</v>
      </c>
    </row>
    <row r="14" spans="1:7" x14ac:dyDescent="0.25">
      <c r="A14">
        <v>0.99721253514498454</v>
      </c>
      <c r="B14" t="s">
        <v>3</v>
      </c>
      <c r="F14" s="2" t="s">
        <v>9</v>
      </c>
      <c r="G14" s="3">
        <v>0.99872167853816829</v>
      </c>
    </row>
    <row r="15" spans="1:7" x14ac:dyDescent="0.25">
      <c r="A15">
        <v>1.0072594525439245</v>
      </c>
      <c r="B15" t="s">
        <v>4</v>
      </c>
      <c r="F15" s="2" t="s">
        <v>10</v>
      </c>
      <c r="G15" s="3">
        <v>0.99737482402702382</v>
      </c>
    </row>
    <row r="16" spans="1:7" x14ac:dyDescent="0.25">
      <c r="A16">
        <v>1.0072103553499359</v>
      </c>
      <c r="B16" t="s">
        <v>5</v>
      </c>
      <c r="F16" s="2" t="s">
        <v>11</v>
      </c>
      <c r="G16" s="3">
        <v>0.99821105711169333</v>
      </c>
    </row>
    <row r="17" spans="1:7" x14ac:dyDescent="0.25">
      <c r="A17">
        <v>1.0001547189272821</v>
      </c>
      <c r="B17" t="s">
        <v>6</v>
      </c>
      <c r="F17" s="2" t="s">
        <v>12</v>
      </c>
      <c r="G17" s="3">
        <v>0.99954671482931834</v>
      </c>
    </row>
    <row r="18" spans="1:7" x14ac:dyDescent="0.25">
      <c r="A18">
        <v>0.99745284824570446</v>
      </c>
      <c r="B18" t="s">
        <v>7</v>
      </c>
      <c r="F18" s="2" t="s">
        <v>13</v>
      </c>
      <c r="G18" s="3">
        <v>0.99979166447547441</v>
      </c>
    </row>
    <row r="19" spans="1:7" x14ac:dyDescent="0.25">
      <c r="A19">
        <v>1.0037679529622121</v>
      </c>
      <c r="B19" t="s">
        <v>8</v>
      </c>
      <c r="F19" s="2" t="s">
        <v>14</v>
      </c>
      <c r="G19" s="3">
        <v>1.0016742460866033</v>
      </c>
    </row>
    <row r="20" spans="1:7" x14ac:dyDescent="0.25">
      <c r="A20">
        <v>1.0105569025075787</v>
      </c>
      <c r="B20" t="s">
        <v>9</v>
      </c>
      <c r="F20" s="2" t="s">
        <v>18</v>
      </c>
      <c r="G20" s="3"/>
    </row>
    <row r="21" spans="1:7" x14ac:dyDescent="0.25">
      <c r="A21">
        <v>1.0057925298116945</v>
      </c>
      <c r="B21" t="s">
        <v>10</v>
      </c>
      <c r="F21" s="2" t="s">
        <v>19</v>
      </c>
      <c r="G21" s="3">
        <v>0.99995940861201826</v>
      </c>
    </row>
    <row r="22" spans="1:7" x14ac:dyDescent="0.25">
      <c r="A22">
        <v>1.0136927156081459</v>
      </c>
      <c r="B22" t="s">
        <v>11</v>
      </c>
    </row>
    <row r="23" spans="1:7" x14ac:dyDescent="0.25">
      <c r="A23">
        <v>0.99833545408812474</v>
      </c>
      <c r="B23" t="s">
        <v>12</v>
      </c>
    </row>
    <row r="24" spans="1:7" x14ac:dyDescent="0.25">
      <c r="A24">
        <v>1.0038754757866153</v>
      </c>
      <c r="B24" t="s">
        <v>13</v>
      </c>
    </row>
    <row r="25" spans="1:7" x14ac:dyDescent="0.25">
      <c r="A25">
        <v>1.0049746714440855</v>
      </c>
      <c r="B25" t="s">
        <v>14</v>
      </c>
    </row>
    <row r="26" spans="1:7" x14ac:dyDescent="0.25">
      <c r="A26">
        <v>0.99963289896149532</v>
      </c>
      <c r="B26" t="s">
        <v>3</v>
      </c>
    </row>
    <row r="27" spans="1:7" x14ac:dyDescent="0.25">
      <c r="A27">
        <v>0.99669955888155259</v>
      </c>
      <c r="B27" t="s">
        <v>4</v>
      </c>
    </row>
    <row r="28" spans="1:7" x14ac:dyDescent="0.25">
      <c r="A28">
        <v>0.98830573287508838</v>
      </c>
      <c r="B28" t="s">
        <v>5</v>
      </c>
    </row>
    <row r="29" spans="1:7" x14ac:dyDescent="0.25">
      <c r="A29">
        <v>1.00594097838361</v>
      </c>
      <c r="B29" t="s">
        <v>6</v>
      </c>
    </row>
    <row r="30" spans="1:7" x14ac:dyDescent="0.25">
      <c r="A30">
        <v>1.0034241939385329</v>
      </c>
      <c r="B30" t="s">
        <v>7</v>
      </c>
    </row>
    <row r="31" spans="1:7" x14ac:dyDescent="0.25">
      <c r="A31">
        <v>1.0078754631358244</v>
      </c>
      <c r="B31" t="s">
        <v>8</v>
      </c>
    </row>
    <row r="32" spans="1:7" x14ac:dyDescent="0.25">
      <c r="A32">
        <v>1.0219284266476651</v>
      </c>
      <c r="B32" t="s">
        <v>9</v>
      </c>
    </row>
    <row r="33" spans="1:2" x14ac:dyDescent="0.25">
      <c r="A33">
        <v>1.0073953290519913</v>
      </c>
      <c r="B33" t="s">
        <v>10</v>
      </c>
    </row>
    <row r="34" spans="1:2" x14ac:dyDescent="0.25">
      <c r="A34">
        <v>0.99470348045887635</v>
      </c>
      <c r="B34" t="s">
        <v>11</v>
      </c>
    </row>
    <row r="35" spans="1:2" x14ac:dyDescent="0.25">
      <c r="A35">
        <v>0.98150719519386465</v>
      </c>
      <c r="B35" t="s">
        <v>12</v>
      </c>
    </row>
    <row r="36" spans="1:2" x14ac:dyDescent="0.25">
      <c r="A36">
        <v>0.98516664263902165</v>
      </c>
      <c r="B36" t="s">
        <v>13</v>
      </c>
    </row>
    <row r="37" spans="1:2" x14ac:dyDescent="0.25">
      <c r="A37">
        <v>0.98482836851027622</v>
      </c>
      <c r="B37" t="s">
        <v>14</v>
      </c>
    </row>
    <row r="38" spans="1:2" x14ac:dyDescent="0.25">
      <c r="A38">
        <v>1.0069388477838879</v>
      </c>
      <c r="B38" t="s">
        <v>3</v>
      </c>
    </row>
    <row r="39" spans="1:2" x14ac:dyDescent="0.25">
      <c r="A39">
        <v>1.002958656545355</v>
      </c>
      <c r="B39" t="s">
        <v>4</v>
      </c>
    </row>
    <row r="40" spans="1:2" x14ac:dyDescent="0.25">
      <c r="A40">
        <v>0.9903786185014074</v>
      </c>
      <c r="B40" t="s">
        <v>5</v>
      </c>
    </row>
    <row r="41" spans="1:2" x14ac:dyDescent="0.25">
      <c r="A41">
        <v>0.99259986385268895</v>
      </c>
      <c r="B41" t="s">
        <v>6</v>
      </c>
    </row>
    <row r="42" spans="1:2" x14ac:dyDescent="0.25">
      <c r="A42">
        <v>0.99007992084794316</v>
      </c>
      <c r="B42" t="s">
        <v>7</v>
      </c>
    </row>
    <row r="43" spans="1:2" x14ac:dyDescent="0.25">
      <c r="A43">
        <v>0.99991945292426165</v>
      </c>
      <c r="B43" t="s">
        <v>8</v>
      </c>
    </row>
    <row r="44" spans="1:2" x14ac:dyDescent="0.25">
      <c r="A44">
        <v>1.0149795426871431</v>
      </c>
      <c r="B44" t="s">
        <v>9</v>
      </c>
    </row>
    <row r="45" spans="1:2" x14ac:dyDescent="0.25">
      <c r="A45">
        <v>1.0279541833521262</v>
      </c>
      <c r="B45" t="s">
        <v>10</v>
      </c>
    </row>
    <row r="46" spans="1:2" x14ac:dyDescent="0.25">
      <c r="A46">
        <v>1.0363893186251432</v>
      </c>
      <c r="B46" t="s">
        <v>11</v>
      </c>
    </row>
    <row r="47" spans="1:2" x14ac:dyDescent="0.25">
      <c r="A47">
        <v>1.0162701660523699</v>
      </c>
      <c r="B47" t="s">
        <v>12</v>
      </c>
    </row>
    <row r="48" spans="1:2" x14ac:dyDescent="0.25">
      <c r="A48">
        <v>0.97782448358741125</v>
      </c>
      <c r="B48" t="s">
        <v>13</v>
      </c>
    </row>
    <row r="49" spans="1:2" x14ac:dyDescent="0.25">
      <c r="A49">
        <v>0.99959972665956076</v>
      </c>
      <c r="B49" t="s">
        <v>14</v>
      </c>
    </row>
    <row r="50" spans="1:2" x14ac:dyDescent="0.25">
      <c r="A50">
        <v>0.98249745788224951</v>
      </c>
      <c r="B50" t="s">
        <v>3</v>
      </c>
    </row>
    <row r="51" spans="1:2" x14ac:dyDescent="0.25">
      <c r="A51">
        <v>0.99730397520252068</v>
      </c>
      <c r="B51" t="s">
        <v>4</v>
      </c>
    </row>
    <row r="52" spans="1:2" x14ac:dyDescent="0.25">
      <c r="A52">
        <v>0.98590554591328661</v>
      </c>
      <c r="B52" t="s">
        <v>5</v>
      </c>
    </row>
    <row r="53" spans="1:2" x14ac:dyDescent="0.25">
      <c r="A53">
        <v>1.0091678078391275</v>
      </c>
      <c r="B53" t="s">
        <v>6</v>
      </c>
    </row>
    <row r="54" spans="1:2" x14ac:dyDescent="0.25">
      <c r="A54">
        <v>0.9876406618874487</v>
      </c>
      <c r="B54" t="s">
        <v>7</v>
      </c>
    </row>
    <row r="55" spans="1:2" x14ac:dyDescent="0.25">
      <c r="A55">
        <v>0.9726209999685802</v>
      </c>
      <c r="B55" t="s">
        <v>8</v>
      </c>
    </row>
    <row r="56" spans="1:2" x14ac:dyDescent="0.25">
      <c r="A56">
        <v>0.97063479024281474</v>
      </c>
      <c r="B56" t="s">
        <v>9</v>
      </c>
    </row>
    <row r="57" spans="1:2" x14ac:dyDescent="0.25">
      <c r="A57">
        <v>0.99118130127166215</v>
      </c>
      <c r="B57" t="s">
        <v>10</v>
      </c>
    </row>
    <row r="58" spans="1:2" x14ac:dyDescent="0.25">
      <c r="A58">
        <v>1.0049771955731621</v>
      </c>
      <c r="B58" t="s">
        <v>11</v>
      </c>
    </row>
    <row r="59" spans="1:2" x14ac:dyDescent="0.25">
      <c r="A59">
        <v>1.0348760865949418</v>
      </c>
      <c r="B59" t="s">
        <v>12</v>
      </c>
    </row>
    <row r="60" spans="1:2" x14ac:dyDescent="0.25">
      <c r="A60">
        <v>1.0117621772419527</v>
      </c>
      <c r="B60" t="s">
        <v>13</v>
      </c>
    </row>
    <row r="61" spans="1:2" x14ac:dyDescent="0.25">
      <c r="A61">
        <v>1.0065215588465561</v>
      </c>
      <c r="B61" t="s">
        <v>14</v>
      </c>
    </row>
    <row r="62" spans="1:2" x14ac:dyDescent="0.25">
      <c r="A62">
        <v>1.0163997490381804</v>
      </c>
      <c r="B62" t="s">
        <v>3</v>
      </c>
    </row>
    <row r="63" spans="1:2" x14ac:dyDescent="0.25">
      <c r="A63">
        <v>1.0019575802952216</v>
      </c>
      <c r="B63" t="s">
        <v>4</v>
      </c>
    </row>
    <row r="64" spans="1:2" x14ac:dyDescent="0.25">
      <c r="A64">
        <v>0.96602774210681419</v>
      </c>
      <c r="B64" t="s">
        <v>5</v>
      </c>
    </row>
    <row r="65" spans="1:2" x14ac:dyDescent="0.25">
      <c r="A65">
        <v>0.96271628665951847</v>
      </c>
      <c r="B65" t="s">
        <v>6</v>
      </c>
    </row>
    <row r="66" spans="1:2" x14ac:dyDescent="0.25">
      <c r="A66">
        <v>1.0037561089892721</v>
      </c>
      <c r="B66" t="s">
        <v>7</v>
      </c>
    </row>
    <row r="67" spans="1:2" x14ac:dyDescent="0.25">
      <c r="A67">
        <v>0.98119370756555824</v>
      </c>
      <c r="B67" t="s">
        <v>8</v>
      </c>
    </row>
    <row r="68" spans="1:2" x14ac:dyDescent="0.25">
      <c r="A68">
        <v>0.98481662758372157</v>
      </c>
      <c r="B68" t="s">
        <v>9</v>
      </c>
    </row>
    <row r="69" spans="1:2" x14ac:dyDescent="0.25">
      <c r="A69">
        <v>1.0047429569579434</v>
      </c>
      <c r="B69" t="s">
        <v>10</v>
      </c>
    </row>
    <row r="70" spans="1:2" x14ac:dyDescent="0.25">
      <c r="A70">
        <v>0.99389978368279164</v>
      </c>
      <c r="B70" t="s">
        <v>11</v>
      </c>
    </row>
    <row r="71" spans="1:2" x14ac:dyDescent="0.25">
      <c r="A71">
        <v>0.99976311766716308</v>
      </c>
      <c r="B71" t="s">
        <v>12</v>
      </c>
    </row>
    <row r="72" spans="1:2" x14ac:dyDescent="0.25">
      <c r="A72">
        <v>0.990292016018261</v>
      </c>
      <c r="B72" t="s">
        <v>13</v>
      </c>
    </row>
    <row r="73" spans="1:2" x14ac:dyDescent="0.25">
      <c r="A73">
        <v>0.99496386211041932</v>
      </c>
      <c r="B73" t="s">
        <v>14</v>
      </c>
    </row>
    <row r="74" spans="1:2" x14ac:dyDescent="0.25">
      <c r="A74">
        <v>1.0266145272472689</v>
      </c>
      <c r="B74" t="s">
        <v>3</v>
      </c>
    </row>
    <row r="75" spans="1:2" x14ac:dyDescent="0.25">
      <c r="A75">
        <v>1.0330184258148862</v>
      </c>
      <c r="B75" t="s">
        <v>4</v>
      </c>
    </row>
    <row r="76" spans="1:2" x14ac:dyDescent="0.25">
      <c r="A76">
        <v>1.0183036124212375</v>
      </c>
      <c r="B76" t="s">
        <v>5</v>
      </c>
    </row>
    <row r="77" spans="1:2" x14ac:dyDescent="0.25">
      <c r="A77">
        <v>0.99738033834976936</v>
      </c>
      <c r="B77" t="s">
        <v>6</v>
      </c>
    </row>
    <row r="78" spans="1:2" x14ac:dyDescent="0.25">
      <c r="A78">
        <v>0.97957547301932923</v>
      </c>
      <c r="B78" t="s">
        <v>7</v>
      </c>
    </row>
    <row r="79" spans="1:2" x14ac:dyDescent="0.25">
      <c r="A79">
        <v>0.99036069077406297</v>
      </c>
      <c r="B79" t="s">
        <v>8</v>
      </c>
    </row>
    <row r="80" spans="1:2" x14ac:dyDescent="0.25">
      <c r="A80">
        <v>0.99217172182270252</v>
      </c>
      <c r="B80" t="s">
        <v>9</v>
      </c>
    </row>
    <row r="81" spans="1:2" x14ac:dyDescent="0.25">
      <c r="A81">
        <v>1.0056678586034977</v>
      </c>
      <c r="B81" t="s">
        <v>10</v>
      </c>
    </row>
    <row r="82" spans="1:2" x14ac:dyDescent="0.25">
      <c r="A82">
        <v>1.0017404411032726</v>
      </c>
      <c r="B82" t="s">
        <v>11</v>
      </c>
    </row>
    <row r="83" spans="1:2" x14ac:dyDescent="0.25">
      <c r="A83">
        <v>1.0136811415558922</v>
      </c>
      <c r="B83" t="s">
        <v>12</v>
      </c>
    </row>
    <row r="84" spans="1:2" x14ac:dyDescent="0.25">
      <c r="A84">
        <v>1.0118787554601059</v>
      </c>
      <c r="B84" t="s">
        <v>13</v>
      </c>
    </row>
    <row r="85" spans="1:2" x14ac:dyDescent="0.25">
      <c r="A85">
        <v>0.99475698001517721</v>
      </c>
      <c r="B85" t="s">
        <v>14</v>
      </c>
    </row>
    <row r="86" spans="1:2" x14ac:dyDescent="0.25">
      <c r="A86">
        <v>1.0080735714394673</v>
      </c>
      <c r="B86" t="s">
        <v>3</v>
      </c>
    </row>
    <row r="87" spans="1:2" x14ac:dyDescent="0.25">
      <c r="A87">
        <v>1.0077925556512852</v>
      </c>
      <c r="B87" t="s">
        <v>4</v>
      </c>
    </row>
    <row r="88" spans="1:2" x14ac:dyDescent="0.25">
      <c r="A88">
        <v>1.0023481773064278</v>
      </c>
      <c r="B88" t="s">
        <v>5</v>
      </c>
    </row>
    <row r="89" spans="1:2" x14ac:dyDescent="0.25">
      <c r="A89">
        <v>0.99595081484438996</v>
      </c>
      <c r="B89" t="s">
        <v>6</v>
      </c>
    </row>
    <row r="90" spans="1:2" x14ac:dyDescent="0.25">
      <c r="A90">
        <v>0.99413472025820049</v>
      </c>
      <c r="B90" t="s">
        <v>7</v>
      </c>
    </row>
    <row r="91" spans="1:2" x14ac:dyDescent="0.25">
      <c r="A91">
        <v>0.98372041829722989</v>
      </c>
      <c r="B91" t="s">
        <v>8</v>
      </c>
    </row>
    <row r="92" spans="1:2" x14ac:dyDescent="0.25">
      <c r="A92">
        <v>0.98282600248870022</v>
      </c>
      <c r="B92" t="s">
        <v>9</v>
      </c>
    </row>
    <row r="93" spans="1:2" x14ac:dyDescent="0.25">
      <c r="A93">
        <v>0.98114057015419986</v>
      </c>
      <c r="B93" t="s">
        <v>10</v>
      </c>
    </row>
    <row r="94" spans="1:2" x14ac:dyDescent="0.25">
      <c r="A94">
        <v>1.0072668137949596</v>
      </c>
      <c r="B94" t="s">
        <v>11</v>
      </c>
    </row>
    <row r="95" spans="1:2" x14ac:dyDescent="0.25">
      <c r="A95">
        <v>1.0082216148559628</v>
      </c>
      <c r="B95" t="s">
        <v>12</v>
      </c>
    </row>
    <row r="96" spans="1:2" x14ac:dyDescent="0.25">
      <c r="A96">
        <v>1.0097812561366921</v>
      </c>
      <c r="B96" t="s">
        <v>13</v>
      </c>
    </row>
    <row r="97" spans="1:2" x14ac:dyDescent="0.25">
      <c r="A97">
        <v>1.0255866752815992</v>
      </c>
      <c r="B97" t="s">
        <v>14</v>
      </c>
    </row>
    <row r="98" spans="1:2" x14ac:dyDescent="0.25">
      <c r="A98">
        <v>1.0225816402634982</v>
      </c>
      <c r="B98" t="s">
        <v>3</v>
      </c>
    </row>
    <row r="99" spans="1:2" x14ac:dyDescent="0.25">
      <c r="A99">
        <v>1.0061110354092728</v>
      </c>
      <c r="B99" t="s">
        <v>4</v>
      </c>
    </row>
    <row r="100" spans="1:2" x14ac:dyDescent="0.25">
      <c r="A100">
        <v>1.0095450488311999</v>
      </c>
      <c r="B100" t="s">
        <v>5</v>
      </c>
    </row>
    <row r="101" spans="1:2" x14ac:dyDescent="0.25">
      <c r="A101">
        <v>0.99835676227480341</v>
      </c>
      <c r="B101" t="s">
        <v>6</v>
      </c>
    </row>
    <row r="102" spans="1:2" x14ac:dyDescent="0.25">
      <c r="A102">
        <v>0.99144201982276725</v>
      </c>
      <c r="B102" t="s">
        <v>7</v>
      </c>
    </row>
    <row r="103" spans="1:2" x14ac:dyDescent="0.25">
      <c r="A103">
        <v>0.97776184838416191</v>
      </c>
      <c r="B103" t="s">
        <v>8</v>
      </c>
    </row>
    <row r="104" spans="1:2" x14ac:dyDescent="0.25">
      <c r="A104">
        <v>0.98641069026571815</v>
      </c>
      <c r="B104" t="s">
        <v>9</v>
      </c>
    </row>
    <row r="105" spans="1:2" x14ac:dyDescent="0.25">
      <c r="A105">
        <v>0.99278969359971303</v>
      </c>
      <c r="B105" t="s">
        <v>10</v>
      </c>
    </row>
    <row r="106" spans="1:2" x14ac:dyDescent="0.25">
      <c r="A106">
        <v>1.0002236559592472</v>
      </c>
      <c r="B106" t="s">
        <v>11</v>
      </c>
    </row>
    <row r="107" spans="1:2" x14ac:dyDescent="0.25">
      <c r="A107">
        <v>1.0156757795770097</v>
      </c>
      <c r="B107" t="s">
        <v>12</v>
      </c>
    </row>
    <row r="108" spans="1:2" x14ac:dyDescent="0.25">
      <c r="A108">
        <v>1.0077643632785691</v>
      </c>
      <c r="B108" t="s">
        <v>13</v>
      </c>
    </row>
    <row r="109" spans="1:2" x14ac:dyDescent="0.25">
      <c r="A109">
        <v>1.0160104229862652</v>
      </c>
      <c r="B109" t="s">
        <v>14</v>
      </c>
    </row>
    <row r="110" spans="1:2" x14ac:dyDescent="0.25">
      <c r="A110">
        <v>1.0091762820118613</v>
      </c>
      <c r="B110" t="s">
        <v>3</v>
      </c>
    </row>
    <row r="111" spans="1:2" x14ac:dyDescent="0.25">
      <c r="A111">
        <v>1.0039299695106396</v>
      </c>
      <c r="B111" t="s">
        <v>4</v>
      </c>
    </row>
    <row r="112" spans="1:2" x14ac:dyDescent="0.25">
      <c r="A112">
        <v>1.0081935545375633</v>
      </c>
      <c r="B112" t="s">
        <v>5</v>
      </c>
    </row>
    <row r="113" spans="1:2" x14ac:dyDescent="0.25">
      <c r="A113">
        <v>0.99978023784639791</v>
      </c>
      <c r="B113" t="s">
        <v>6</v>
      </c>
    </row>
    <row r="114" spans="1:2" x14ac:dyDescent="0.25">
      <c r="A114">
        <v>0.98529771075603401</v>
      </c>
      <c r="B114" t="s">
        <v>7</v>
      </c>
    </row>
    <row r="115" spans="1:2" x14ac:dyDescent="0.25">
      <c r="A115">
        <v>0.98426041937542852</v>
      </c>
      <c r="B115" t="s">
        <v>8</v>
      </c>
    </row>
    <row r="116" spans="1:2" x14ac:dyDescent="0.25">
      <c r="A116">
        <v>0.98299153949242402</v>
      </c>
      <c r="B116" t="s">
        <v>9</v>
      </c>
    </row>
    <row r="117" spans="1:2" x14ac:dyDescent="0.25">
      <c r="A117">
        <v>0.98943650718637088</v>
      </c>
      <c r="B117" t="s">
        <v>10</v>
      </c>
    </row>
    <row r="118" spans="1:2" x14ac:dyDescent="0.25">
      <c r="A118">
        <v>1.000535452876909</v>
      </c>
      <c r="B118" t="s">
        <v>11</v>
      </c>
    </row>
    <row r="119" spans="1:2" x14ac:dyDescent="0.25">
      <c r="A119">
        <v>1.0135234504564601</v>
      </c>
      <c r="B119" t="s">
        <v>12</v>
      </c>
    </row>
    <row r="120" spans="1:2" x14ac:dyDescent="0.25">
      <c r="A120">
        <v>1.0039573296627666</v>
      </c>
      <c r="B120" t="s">
        <v>13</v>
      </c>
    </row>
    <row r="121" spans="1:2" x14ac:dyDescent="0.25">
      <c r="A121">
        <v>0.99716973508843132</v>
      </c>
      <c r="B121" t="s">
        <v>14</v>
      </c>
    </row>
    <row r="122" spans="1:2" x14ac:dyDescent="0.25">
      <c r="A122">
        <v>0.99461620125945516</v>
      </c>
      <c r="B122" t="s">
        <v>3</v>
      </c>
    </row>
    <row r="123" spans="1:2" x14ac:dyDescent="0.25">
      <c r="A123">
        <v>0.99034213279916639</v>
      </c>
      <c r="B123" t="s">
        <v>4</v>
      </c>
    </row>
    <row r="124" spans="1:2" x14ac:dyDescent="0.25">
      <c r="A124">
        <v>1.0043006158460053</v>
      </c>
      <c r="B124" t="s">
        <v>5</v>
      </c>
    </row>
    <row r="125" spans="1:2" x14ac:dyDescent="0.25">
      <c r="A125">
        <v>1.0055839769495838</v>
      </c>
      <c r="B125" t="s">
        <v>6</v>
      </c>
    </row>
    <row r="126" spans="1:2" x14ac:dyDescent="0.25">
      <c r="A126">
        <v>1.0191891343411095</v>
      </c>
      <c r="B126" t="s">
        <v>7</v>
      </c>
    </row>
    <row r="127" spans="1:2" x14ac:dyDescent="0.25">
      <c r="A127">
        <v>1.0192736813206094</v>
      </c>
      <c r="B127" t="s">
        <v>8</v>
      </c>
    </row>
    <row r="128" spans="1:2" x14ac:dyDescent="0.25">
      <c r="A128">
        <v>1.0071147725145104</v>
      </c>
      <c r="B128" t="s">
        <v>9</v>
      </c>
    </row>
    <row r="129" spans="1:2" x14ac:dyDescent="0.25">
      <c r="A129">
        <v>0.98377777640062036</v>
      </c>
      <c r="B129" t="s">
        <v>10</v>
      </c>
    </row>
    <row r="130" spans="1:2" x14ac:dyDescent="0.25">
      <c r="A130">
        <v>0.99124064253663058</v>
      </c>
      <c r="B130" t="s">
        <v>11</v>
      </c>
    </row>
    <row r="131" spans="1:2" x14ac:dyDescent="0.25">
      <c r="A131">
        <v>0.97792801818427</v>
      </c>
      <c r="B131" t="s">
        <v>12</v>
      </c>
    </row>
    <row r="132" spans="1:2" x14ac:dyDescent="0.25">
      <c r="A132">
        <v>0.97811423336276671</v>
      </c>
      <c r="B132" t="s">
        <v>13</v>
      </c>
    </row>
    <row r="133" spans="1:2" x14ac:dyDescent="0.25">
      <c r="A133">
        <v>1.0028554826927867</v>
      </c>
      <c r="B133" t="s">
        <v>14</v>
      </c>
    </row>
    <row r="134" spans="1:2" x14ac:dyDescent="0.25">
      <c r="A134">
        <v>1.0109258206319325</v>
      </c>
      <c r="B134" t="s">
        <v>3</v>
      </c>
    </row>
    <row r="135" spans="1:2" x14ac:dyDescent="0.25">
      <c r="A135">
        <v>1.0015603612708335</v>
      </c>
      <c r="B135" t="s">
        <v>4</v>
      </c>
    </row>
    <row r="136" spans="1:2" x14ac:dyDescent="0.25">
      <c r="A136">
        <v>1.0125040774165488</v>
      </c>
      <c r="B136" t="s">
        <v>5</v>
      </c>
    </row>
    <row r="137" spans="1:2" x14ac:dyDescent="0.25">
      <c r="A137">
        <v>1.0064344353228312</v>
      </c>
      <c r="B137" t="s">
        <v>6</v>
      </c>
    </row>
    <row r="138" spans="1:2" x14ac:dyDescent="0.25">
      <c r="A138">
        <v>1.0108746972799043</v>
      </c>
      <c r="B138" t="s">
        <v>7</v>
      </c>
    </row>
    <row r="139" spans="1:2" x14ac:dyDescent="0.25">
      <c r="A139">
        <v>1.0066369229063901</v>
      </c>
      <c r="B139" t="s">
        <v>8</v>
      </c>
    </row>
    <row r="140" spans="1:2" x14ac:dyDescent="0.25">
      <c r="A140">
        <v>0.99043648584079469</v>
      </c>
      <c r="B140" t="s">
        <v>9</v>
      </c>
    </row>
    <row r="141" spans="1:2" x14ac:dyDescent="0.25">
      <c r="A141">
        <v>0.97401571748431581</v>
      </c>
      <c r="B141" t="s">
        <v>10</v>
      </c>
    </row>
    <row r="142" spans="1:2" x14ac:dyDescent="0.25">
      <c r="A142">
        <v>0.98899982865776725</v>
      </c>
      <c r="B142" t="s">
        <v>11</v>
      </c>
    </row>
    <row r="143" spans="1:2" x14ac:dyDescent="0.25">
      <c r="A143">
        <v>0.99888660150506026</v>
      </c>
      <c r="B143" t="s">
        <v>12</v>
      </c>
    </row>
    <row r="144" spans="1:2" x14ac:dyDescent="0.25">
      <c r="A144">
        <v>1.0015604997336871</v>
      </c>
      <c r="B144" t="s">
        <v>13</v>
      </c>
    </row>
    <row r="145" spans="1:2" x14ac:dyDescent="0.25">
      <c r="A145">
        <v>1.001208370694465</v>
      </c>
      <c r="B145" t="s">
        <v>14</v>
      </c>
    </row>
    <row r="146" spans="1:2" x14ac:dyDescent="0.25">
      <c r="A146">
        <v>1.0072724399888564</v>
      </c>
      <c r="B146" t="s">
        <v>3</v>
      </c>
    </row>
    <row r="147" spans="1:2" x14ac:dyDescent="0.25">
      <c r="A147">
        <v>1.0110310727025296</v>
      </c>
      <c r="B147" t="s">
        <v>4</v>
      </c>
    </row>
    <row r="148" spans="1:2" x14ac:dyDescent="0.25">
      <c r="A148">
        <v>1.0146363492485115</v>
      </c>
      <c r="B148" t="s">
        <v>5</v>
      </c>
    </row>
    <row r="149" spans="1:2" x14ac:dyDescent="0.25">
      <c r="A149">
        <v>1.0097355127947505</v>
      </c>
      <c r="B149" t="s">
        <v>6</v>
      </c>
    </row>
    <row r="150" spans="1:2" x14ac:dyDescent="0.25">
      <c r="A150">
        <v>0.99925813322179313</v>
      </c>
      <c r="B150" t="s">
        <v>7</v>
      </c>
    </row>
    <row r="151" spans="1:2" x14ac:dyDescent="0.25">
      <c r="A151">
        <v>1.0041171247656935</v>
      </c>
      <c r="B151" t="s">
        <v>8</v>
      </c>
    </row>
    <row r="152" spans="1:2" x14ac:dyDescent="0.25">
      <c r="A152">
        <v>0.98864328124907552</v>
      </c>
      <c r="B152" t="s">
        <v>9</v>
      </c>
    </row>
    <row r="153" spans="1:2" x14ac:dyDescent="0.25">
      <c r="A153">
        <v>0.99144217920738564</v>
      </c>
      <c r="B153" t="s">
        <v>10</v>
      </c>
    </row>
    <row r="154" spans="1:2" x14ac:dyDescent="0.25">
      <c r="A154">
        <v>1.0006887568674245</v>
      </c>
      <c r="B154" t="s">
        <v>11</v>
      </c>
    </row>
    <row r="155" spans="1:2" x14ac:dyDescent="0.25">
      <c r="A155">
        <v>1.0053875570324657</v>
      </c>
      <c r="B155" t="s">
        <v>12</v>
      </c>
    </row>
    <row r="156" spans="1:2" x14ac:dyDescent="0.25">
      <c r="A156">
        <v>1.0047986452876116</v>
      </c>
      <c r="B156" t="s">
        <v>13</v>
      </c>
    </row>
    <row r="157" spans="1:2" x14ac:dyDescent="0.25">
      <c r="A157">
        <v>1.0001574216526585</v>
      </c>
      <c r="B157" t="s">
        <v>14</v>
      </c>
    </row>
    <row r="158" spans="1:2" x14ac:dyDescent="0.25">
      <c r="A158">
        <v>1.0047018611888143</v>
      </c>
      <c r="B158" t="s">
        <v>3</v>
      </c>
    </row>
    <row r="159" spans="1:2" x14ac:dyDescent="0.25">
      <c r="A159">
        <v>0.98805922556095283</v>
      </c>
      <c r="B159" t="s">
        <v>4</v>
      </c>
    </row>
    <row r="160" spans="1:2" x14ac:dyDescent="0.25">
      <c r="A160">
        <v>0.99724774514808234</v>
      </c>
      <c r="B160" t="s">
        <v>5</v>
      </c>
    </row>
    <row r="161" spans="1:2" x14ac:dyDescent="0.25">
      <c r="A161">
        <v>0.98770096397273266</v>
      </c>
      <c r="B161" t="s">
        <v>6</v>
      </c>
    </row>
    <row r="162" spans="1:2" x14ac:dyDescent="0.25">
      <c r="A162">
        <v>0.99813488367113135</v>
      </c>
      <c r="B162" t="s">
        <v>7</v>
      </c>
    </row>
    <row r="163" spans="1:2" x14ac:dyDescent="0.25">
      <c r="A163">
        <v>0.99901853886944258</v>
      </c>
      <c r="B163" t="s">
        <v>8</v>
      </c>
    </row>
    <row r="164" spans="1:2" x14ac:dyDescent="0.25">
      <c r="A164">
        <v>1.0220640876353129</v>
      </c>
      <c r="B164" t="s">
        <v>9</v>
      </c>
    </row>
    <row r="165" spans="1:2" x14ac:dyDescent="0.25">
      <c r="A165">
        <v>1.0200245445649645</v>
      </c>
      <c r="B165" t="s">
        <v>10</v>
      </c>
    </row>
    <row r="166" spans="1:2" x14ac:dyDescent="0.25">
      <c r="A166">
        <v>1.0081746214585712</v>
      </c>
      <c r="B166" t="s">
        <v>11</v>
      </c>
    </row>
    <row r="167" spans="1:2" x14ac:dyDescent="0.25">
      <c r="A167">
        <v>1.0019146811118236</v>
      </c>
      <c r="B167" t="s">
        <v>12</v>
      </c>
    </row>
    <row r="168" spans="1:2" x14ac:dyDescent="0.25">
      <c r="A168">
        <v>0.99003451656170161</v>
      </c>
      <c r="B168" t="s">
        <v>13</v>
      </c>
    </row>
    <row r="169" spans="1:2" x14ac:dyDescent="0.25">
      <c r="A169">
        <v>1.0011974954900715</v>
      </c>
      <c r="B169" t="s">
        <v>14</v>
      </c>
    </row>
    <row r="170" spans="1:2" x14ac:dyDescent="0.25">
      <c r="A170">
        <v>1.0108815307680494</v>
      </c>
      <c r="B170" t="s">
        <v>3</v>
      </c>
    </row>
    <row r="171" spans="1:2" x14ac:dyDescent="0.25">
      <c r="A171">
        <v>1.0217883372450447</v>
      </c>
      <c r="B171" t="s">
        <v>4</v>
      </c>
    </row>
    <row r="172" spans="1:2" x14ac:dyDescent="0.25">
      <c r="A172">
        <v>1.0118552012404312</v>
      </c>
      <c r="B172" t="s">
        <v>5</v>
      </c>
    </row>
    <row r="173" spans="1:2" x14ac:dyDescent="0.25">
      <c r="A173">
        <v>1.0067999035650042</v>
      </c>
      <c r="B173" t="s">
        <v>6</v>
      </c>
    </row>
    <row r="174" spans="1:2" x14ac:dyDescent="0.25">
      <c r="A174">
        <v>1.0252839369461733</v>
      </c>
      <c r="B174" t="s">
        <v>7</v>
      </c>
    </row>
    <row r="175" spans="1:2" x14ac:dyDescent="0.25">
      <c r="A175">
        <v>0.98432649161285479</v>
      </c>
      <c r="B175" t="s">
        <v>8</v>
      </c>
    </row>
    <row r="176" spans="1:2" x14ac:dyDescent="0.25">
      <c r="A176">
        <v>0.9882584855647315</v>
      </c>
      <c r="B176" t="s">
        <v>9</v>
      </c>
    </row>
    <row r="177" spans="1:2" x14ac:dyDescent="0.25">
      <c r="A177">
        <v>0.98169131052794933</v>
      </c>
      <c r="B177" t="s">
        <v>10</v>
      </c>
    </row>
    <row r="178" spans="1:2" x14ac:dyDescent="0.25">
      <c r="A178">
        <v>0.95808798902955139</v>
      </c>
      <c r="B178" t="s">
        <v>11</v>
      </c>
    </row>
    <row r="179" spans="1:2" x14ac:dyDescent="0.25">
      <c r="A179">
        <v>0.94416562491216871</v>
      </c>
      <c r="B179" t="s">
        <v>12</v>
      </c>
    </row>
    <row r="180" spans="1:2" x14ac:dyDescent="0.25">
      <c r="A180">
        <v>0.98451893159410997</v>
      </c>
      <c r="B180" t="s">
        <v>13</v>
      </c>
    </row>
    <row r="181" spans="1:2" x14ac:dyDescent="0.25">
      <c r="A181">
        <v>0.99348526342951349</v>
      </c>
      <c r="B181" t="s">
        <v>14</v>
      </c>
    </row>
    <row r="182" spans="1:2" x14ac:dyDescent="0.25">
      <c r="A182">
        <v>0.98551551978496321</v>
      </c>
      <c r="B182" t="s">
        <v>3</v>
      </c>
    </row>
    <row r="183" spans="1:2" x14ac:dyDescent="0.25">
      <c r="A183">
        <v>0.99310660849931742</v>
      </c>
      <c r="B183" t="s">
        <v>4</v>
      </c>
    </row>
    <row r="184" spans="1:2" x14ac:dyDescent="0.25">
      <c r="A184">
        <v>1.0094167558940588</v>
      </c>
      <c r="B184" t="s">
        <v>5</v>
      </c>
    </row>
    <row r="185" spans="1:2" x14ac:dyDescent="0.25">
      <c r="A185">
        <v>1.0002748978162679</v>
      </c>
      <c r="B185" t="s">
        <v>6</v>
      </c>
    </row>
    <row r="186" spans="1:2" x14ac:dyDescent="0.25">
      <c r="A186">
        <v>1.0057831117829108</v>
      </c>
      <c r="B186" t="s">
        <v>7</v>
      </c>
    </row>
    <row r="187" spans="1:2" x14ac:dyDescent="0.25">
      <c r="A187">
        <v>1.0192153995676752</v>
      </c>
      <c r="B187" t="s">
        <v>8</v>
      </c>
    </row>
    <row r="188" spans="1:2" x14ac:dyDescent="0.25">
      <c r="A188">
        <v>1.0098968067976666</v>
      </c>
      <c r="B188" t="s">
        <v>9</v>
      </c>
    </row>
    <row r="189" spans="1:2" x14ac:dyDescent="0.25">
      <c r="A189">
        <v>1.0053798021449609</v>
      </c>
      <c r="B189" t="s">
        <v>10</v>
      </c>
    </row>
    <row r="190" spans="1:2" x14ac:dyDescent="0.25">
      <c r="A190">
        <v>0.99203602967094462</v>
      </c>
      <c r="B190" t="s">
        <v>11</v>
      </c>
    </row>
    <row r="191" spans="1:2" x14ac:dyDescent="0.25">
      <c r="A191">
        <v>0.98308422227735071</v>
      </c>
      <c r="B191" t="s">
        <v>12</v>
      </c>
    </row>
    <row r="192" spans="1:2" x14ac:dyDescent="0.25">
      <c r="A192">
        <v>1.0034632644109935</v>
      </c>
      <c r="B192" t="s">
        <v>13</v>
      </c>
    </row>
    <row r="193" spans="1:2" x14ac:dyDescent="0.25">
      <c r="A193">
        <v>1.0179965755410143</v>
      </c>
      <c r="B193" t="s">
        <v>14</v>
      </c>
    </row>
    <row r="194" spans="1:2" x14ac:dyDescent="0.25">
      <c r="A194">
        <v>1.011794928435656</v>
      </c>
      <c r="B194" t="s">
        <v>3</v>
      </c>
    </row>
    <row r="195" spans="1:2" x14ac:dyDescent="0.25">
      <c r="A195">
        <v>1.0089344014760953</v>
      </c>
      <c r="B195" t="s">
        <v>4</v>
      </c>
    </row>
    <row r="196" spans="1:2" x14ac:dyDescent="0.25">
      <c r="A196">
        <v>1.0145170012062839</v>
      </c>
      <c r="B196" t="s">
        <v>5</v>
      </c>
    </row>
    <row r="197" spans="1:2" x14ac:dyDescent="0.25">
      <c r="A197">
        <v>0.99308570756822645</v>
      </c>
      <c r="B197" t="s">
        <v>6</v>
      </c>
    </row>
    <row r="198" spans="1:2" x14ac:dyDescent="0.25">
      <c r="A198">
        <v>0.98273907828839191</v>
      </c>
      <c r="B198" t="s">
        <v>7</v>
      </c>
    </row>
    <row r="199" spans="1:2" x14ac:dyDescent="0.25">
      <c r="A199">
        <v>0.98704791547181603</v>
      </c>
      <c r="B199" t="s">
        <v>8</v>
      </c>
    </row>
    <row r="200" spans="1:2" x14ac:dyDescent="0.25">
      <c r="A200">
        <v>1.0041073910005913</v>
      </c>
      <c r="B200" t="s">
        <v>9</v>
      </c>
    </row>
    <row r="201" spans="1:2" x14ac:dyDescent="0.25">
      <c r="A201">
        <v>1.0017769370653373</v>
      </c>
      <c r="B201" t="s">
        <v>10</v>
      </c>
    </row>
    <row r="202" spans="1:2" x14ac:dyDescent="0.25">
      <c r="A202">
        <v>1.0038504677219802</v>
      </c>
      <c r="B202" t="s">
        <v>11</v>
      </c>
    </row>
    <row r="203" spans="1:2" x14ac:dyDescent="0.25">
      <c r="A203">
        <v>1.0177549007249753</v>
      </c>
      <c r="B203" t="s">
        <v>12</v>
      </c>
    </row>
    <row r="204" spans="1:2" x14ac:dyDescent="0.25">
      <c r="A204">
        <v>1.0201928660570283</v>
      </c>
      <c r="B204" t="s">
        <v>13</v>
      </c>
    </row>
    <row r="205" spans="1:2" x14ac:dyDescent="0.25">
      <c r="A205">
        <v>0.9928518594679866</v>
      </c>
      <c r="B205" t="s">
        <v>14</v>
      </c>
    </row>
    <row r="206" spans="1:2" x14ac:dyDescent="0.25">
      <c r="A206">
        <v>0.97314743962535566</v>
      </c>
      <c r="B206" t="s">
        <v>3</v>
      </c>
    </row>
    <row r="207" spans="1:2" x14ac:dyDescent="0.25">
      <c r="A207">
        <v>0.97092202534235539</v>
      </c>
      <c r="B207" t="s">
        <v>4</v>
      </c>
    </row>
    <row r="208" spans="1:2" x14ac:dyDescent="0.25">
      <c r="A208">
        <v>0.9905986332553216</v>
      </c>
      <c r="B208" t="s">
        <v>5</v>
      </c>
    </row>
    <row r="209" spans="1:2" x14ac:dyDescent="0.25">
      <c r="A209">
        <v>0.99141750270150331</v>
      </c>
      <c r="B209" t="s">
        <v>6</v>
      </c>
    </row>
    <row r="210" spans="1:2" x14ac:dyDescent="0.25">
      <c r="A210">
        <v>1.0036691264020872</v>
      </c>
      <c r="B210" t="s">
        <v>7</v>
      </c>
    </row>
    <row r="211" spans="1:2" x14ac:dyDescent="0.25">
      <c r="A211">
        <v>1.0145019851681925</v>
      </c>
      <c r="B211" t="s">
        <v>8</v>
      </c>
    </row>
    <row r="212" spans="1:2" x14ac:dyDescent="0.25">
      <c r="A212">
        <v>1.0062015882528652</v>
      </c>
      <c r="B212" t="s">
        <v>9</v>
      </c>
    </row>
    <row r="213" spans="1:2" x14ac:dyDescent="0.25">
      <c r="A213">
        <v>1.0025952859090803</v>
      </c>
      <c r="B213" t="s">
        <v>10</v>
      </c>
    </row>
    <row r="214" spans="1:2" x14ac:dyDescent="0.25">
      <c r="A214">
        <v>0.99874225984629272</v>
      </c>
      <c r="B214" t="s">
        <v>11</v>
      </c>
    </row>
    <row r="215" spans="1:2" x14ac:dyDescent="0.25">
      <c r="A215">
        <v>0.99246405450137787</v>
      </c>
      <c r="B215" t="s">
        <v>12</v>
      </c>
    </row>
    <row r="216" spans="1:2" x14ac:dyDescent="0.25">
      <c r="A216">
        <v>1.0075475327981742</v>
      </c>
      <c r="B216" t="s">
        <v>13</v>
      </c>
    </row>
    <row r="217" spans="1:2" x14ac:dyDescent="0.25">
      <c r="A217">
        <v>1.0069855406661412</v>
      </c>
      <c r="B217" t="s">
        <v>14</v>
      </c>
    </row>
    <row r="218" spans="1:2" x14ac:dyDescent="0.25">
      <c r="A218">
        <v>1.0051928451525989</v>
      </c>
      <c r="B218" t="s">
        <v>3</v>
      </c>
    </row>
    <row r="219" spans="1:2" x14ac:dyDescent="0.25">
      <c r="A219">
        <v>0.99937391935262088</v>
      </c>
      <c r="B219" t="s">
        <v>4</v>
      </c>
    </row>
    <row r="220" spans="1:2" x14ac:dyDescent="0.25">
      <c r="A220">
        <v>1.0088208797216172</v>
      </c>
      <c r="B220" t="s">
        <v>5</v>
      </c>
    </row>
    <row r="221" spans="1:2" x14ac:dyDescent="0.25">
      <c r="A221">
        <v>1.0003600354126019</v>
      </c>
      <c r="B221" t="s">
        <v>6</v>
      </c>
    </row>
    <row r="222" spans="1:2" x14ac:dyDescent="0.25">
      <c r="A222">
        <v>0.9946246200275547</v>
      </c>
      <c r="B222" t="s">
        <v>7</v>
      </c>
    </row>
    <row r="223" spans="1:2" x14ac:dyDescent="0.25">
      <c r="A223">
        <v>1.0066694013728221</v>
      </c>
      <c r="B223" t="s">
        <v>8</v>
      </c>
    </row>
    <row r="224" spans="1:2" x14ac:dyDescent="0.25">
      <c r="A224">
        <v>1.0132264739579513</v>
      </c>
      <c r="B224" t="s">
        <v>9</v>
      </c>
    </row>
    <row r="225" spans="1:2" x14ac:dyDescent="0.25">
      <c r="A225">
        <v>1.0050749215809855</v>
      </c>
      <c r="B225" t="s">
        <v>10</v>
      </c>
    </row>
    <row r="226" spans="1:2" x14ac:dyDescent="0.25">
      <c r="A226">
        <v>0.98501769683639051</v>
      </c>
      <c r="B226" t="s">
        <v>11</v>
      </c>
    </row>
    <row r="227" spans="1:2" x14ac:dyDescent="0.25">
      <c r="A227">
        <v>0.99406679640062734</v>
      </c>
      <c r="B227" t="s">
        <v>12</v>
      </c>
    </row>
    <row r="228" spans="1:2" x14ac:dyDescent="0.25">
      <c r="A228">
        <v>0.99274395317330433</v>
      </c>
      <c r="B228" t="s">
        <v>13</v>
      </c>
    </row>
    <row r="229" spans="1:2" x14ac:dyDescent="0.25">
      <c r="A229">
        <v>0.98480534572922729</v>
      </c>
      <c r="B229" t="s">
        <v>14</v>
      </c>
    </row>
    <row r="230" spans="1:2" x14ac:dyDescent="0.25">
      <c r="A230">
        <v>0.99812414120100779</v>
      </c>
      <c r="B230" t="s">
        <v>3</v>
      </c>
    </row>
    <row r="231" spans="1:2" x14ac:dyDescent="0.25">
      <c r="A231">
        <v>1.0231971906919812</v>
      </c>
      <c r="B231" t="s">
        <v>4</v>
      </c>
    </row>
    <row r="232" spans="1:2" x14ac:dyDescent="0.25">
      <c r="A232">
        <v>1.021678907063563</v>
      </c>
      <c r="B232" t="s">
        <v>5</v>
      </c>
    </row>
    <row r="233" spans="1:2" x14ac:dyDescent="0.25">
      <c r="A233">
        <v>1.0144011373198396</v>
      </c>
      <c r="B233" t="s">
        <v>6</v>
      </c>
    </row>
    <row r="234" spans="1:2" x14ac:dyDescent="0.25">
      <c r="A234">
        <v>0.99839101743240832</v>
      </c>
      <c r="B234" t="s">
        <v>7</v>
      </c>
    </row>
    <row r="235" spans="1:2" x14ac:dyDescent="0.25">
      <c r="A235">
        <v>0.99477494335571859</v>
      </c>
      <c r="B235" t="s">
        <v>8</v>
      </c>
    </row>
    <row r="236" spans="1:2" x14ac:dyDescent="0.25">
      <c r="A236">
        <v>0.99447257716089854</v>
      </c>
      <c r="B236" t="s">
        <v>9</v>
      </c>
    </row>
    <row r="237" spans="1:2" x14ac:dyDescent="0.25">
      <c r="A237">
        <v>0.98004746815817578</v>
      </c>
      <c r="B237" t="s">
        <v>10</v>
      </c>
    </row>
    <row r="238" spans="1:2" x14ac:dyDescent="0.25">
      <c r="A238">
        <v>0.98501725798170225</v>
      </c>
      <c r="B238" t="s">
        <v>11</v>
      </c>
    </row>
    <row r="239" spans="1:2" x14ac:dyDescent="0.25">
      <c r="A239">
        <v>0.99604430727083537</v>
      </c>
      <c r="B239" t="s">
        <v>12</v>
      </c>
    </row>
    <row r="240" spans="1:2" x14ac:dyDescent="0.25">
      <c r="A240">
        <v>1.0032573766450557</v>
      </c>
      <c r="B240" t="s">
        <v>13</v>
      </c>
    </row>
    <row r="241" spans="1:2" x14ac:dyDescent="0.25">
      <c r="A241">
        <v>1.0075581174532038</v>
      </c>
      <c r="B241" t="s">
        <v>14</v>
      </c>
    </row>
    <row r="242" spans="1:2" x14ac:dyDescent="0.25">
      <c r="B242" t="s">
        <v>3</v>
      </c>
    </row>
    <row r="243" spans="1:2" x14ac:dyDescent="0.25">
      <c r="B243" t="s">
        <v>4</v>
      </c>
    </row>
    <row r="244" spans="1:2" x14ac:dyDescent="0.25">
      <c r="B244" t="s">
        <v>5</v>
      </c>
    </row>
    <row r="245" spans="1:2" x14ac:dyDescent="0.25">
      <c r="B245" t="s">
        <v>6</v>
      </c>
    </row>
    <row r="246" spans="1:2" x14ac:dyDescent="0.25">
      <c r="B246" t="s">
        <v>7</v>
      </c>
    </row>
    <row r="247" spans="1:2" x14ac:dyDescent="0.25">
      <c r="B247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Tabelle1</vt:lpstr>
      <vt:lpstr>Foglio2</vt:lpstr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fabrizi</dc:creator>
  <cp:lastModifiedBy>Elena Fabrizi</cp:lastModifiedBy>
  <dcterms:created xsi:type="dcterms:W3CDTF">2015-06-05T18:19:34Z</dcterms:created>
  <dcterms:modified xsi:type="dcterms:W3CDTF">2024-04-02T14:50:08Z</dcterms:modified>
</cp:coreProperties>
</file>