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ramazzotti\Downloads\"/>
    </mc:Choice>
  </mc:AlternateContent>
  <xr:revisionPtr revIDLastSave="0" documentId="13_ncr:1_{D5190218-3CA6-4169-A06A-1E87FBDBD80C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Foglio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9" i="1"/>
  <c r="D10" i="1"/>
  <c r="D11" i="1"/>
  <c r="D12" i="1"/>
  <c r="H11" i="1"/>
  <c r="H12" i="1"/>
  <c r="B12" i="1"/>
  <c r="C7" i="1"/>
  <c r="C9" i="1"/>
  <c r="C10" i="1"/>
  <c r="C11" i="1"/>
  <c r="C12" i="1"/>
  <c r="E11" i="1"/>
  <c r="E12" i="1"/>
  <c r="F11" i="1"/>
  <c r="F12" i="1"/>
  <c r="G11" i="1"/>
  <c r="G12" i="1"/>
  <c r="I12" i="1"/>
  <c r="B7" i="1"/>
  <c r="B9" i="1"/>
  <c r="B10" i="1"/>
  <c r="E7" i="1"/>
  <c r="E9" i="1"/>
  <c r="F7" i="1"/>
  <c r="F9" i="1"/>
  <c r="G7" i="1"/>
  <c r="G9" i="1"/>
  <c r="H7" i="1"/>
  <c r="H9" i="1"/>
</calcChain>
</file>

<file path=xl/sharedStrings.xml><?xml version="1.0" encoding="utf-8"?>
<sst xmlns="http://schemas.openxmlformats.org/spreadsheetml/2006/main" count="18" uniqueCount="18">
  <si>
    <t>Apr</t>
  </si>
  <si>
    <t>Giu</t>
  </si>
  <si>
    <t>Lug</t>
  </si>
  <si>
    <t>Ago</t>
  </si>
  <si>
    <t>Sett</t>
  </si>
  <si>
    <t>Ott</t>
  </si>
  <si>
    <t>Tmed</t>
  </si>
  <si>
    <t>ETG</t>
  </si>
  <si>
    <t>Tmed Lat.</t>
  </si>
  <si>
    <t>Coeff ETG</t>
  </si>
  <si>
    <t>Tmed Lat ETG</t>
  </si>
  <si>
    <t>Temperatura troncata (TT)</t>
  </si>
  <si>
    <t>Temperatura efficace</t>
  </si>
  <si>
    <t>GGE mesili</t>
  </si>
  <si>
    <t>Giorni del mese</t>
  </si>
  <si>
    <t>Coeff. Latitudine</t>
  </si>
  <si>
    <t>Calcolo gradi giorno efficaci (GGE) per una stazione temrica posta a 43°31'27"</t>
  </si>
  <si>
    <t>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</si>
</sst>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entury Gothic"/>
    </font>
    <font>
      <sz val="14"/>
      <color theme="1"/>
      <name val="Century Gothic"/>
    </font>
    <font>
      <sz val="14"/>
      <color rgb="FFFF0000"/>
      <name val="Century Gothic"/>
    </font>
    <font>
      <b/>
      <sz val="18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7" fillId="0" borderId="0" xfId="0" applyNumberFormat="1" applyFont="1"/>
    <xf numFmtId="0" fontId="7" fillId="0" borderId="0" xfId="0" applyFont="1"/>
    <xf numFmtId="2" fontId="8" fillId="0" borderId="0" xfId="0" applyNumberFormat="1" applyFont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G12" sqref="G12"/>
    </sheetView>
  </sheetViews>
  <sheetFormatPr defaultColWidth="11" defaultRowHeight="15.75" x14ac:dyDescent="0.25"/>
  <cols>
    <col min="1" max="1" width="34.125" customWidth="1"/>
    <col min="2" max="9" width="14.5" customWidth="1"/>
  </cols>
  <sheetData>
    <row r="1" spans="1:9" ht="23.25" x14ac:dyDescent="0.35">
      <c r="A1" s="1" t="s">
        <v>16</v>
      </c>
    </row>
    <row r="2" spans="1:9" ht="29.1" customHeight="1" x14ac:dyDescent="0.3">
      <c r="A2" s="2"/>
      <c r="B2" s="3" t="s">
        <v>0</v>
      </c>
      <c r="C2" s="3" t="s">
        <v>17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2"/>
    </row>
    <row r="3" spans="1:9" ht="29.1" customHeight="1" x14ac:dyDescent="0.3">
      <c r="A3" s="3" t="s">
        <v>14</v>
      </c>
      <c r="B3" s="4">
        <v>30</v>
      </c>
      <c r="C3" s="4">
        <v>31</v>
      </c>
      <c r="D3" s="4">
        <v>30</v>
      </c>
      <c r="E3" s="4">
        <v>31</v>
      </c>
      <c r="F3" s="4">
        <v>31</v>
      </c>
      <c r="G3" s="4">
        <v>30</v>
      </c>
      <c r="H3" s="4">
        <v>31</v>
      </c>
      <c r="I3" s="2"/>
    </row>
    <row r="4" spans="1:9" ht="29.1" customHeight="1" x14ac:dyDescent="0.3">
      <c r="A4" s="3" t="s">
        <v>6</v>
      </c>
      <c r="B4" s="4">
        <v>9.1999999999999993</v>
      </c>
      <c r="C4" s="4">
        <v>12.5</v>
      </c>
      <c r="D4" s="4">
        <v>16.600000000000001</v>
      </c>
      <c r="E4" s="4">
        <v>20.8</v>
      </c>
      <c r="F4" s="4">
        <v>24.3</v>
      </c>
      <c r="G4" s="4">
        <v>23.4</v>
      </c>
      <c r="H4" s="4">
        <v>18.899999999999999</v>
      </c>
      <c r="I4" s="2"/>
    </row>
    <row r="5" spans="1:9" ht="29.1" customHeight="1" x14ac:dyDescent="0.3">
      <c r="A5" s="3" t="s">
        <v>7</v>
      </c>
      <c r="B5" s="4">
        <v>10.1</v>
      </c>
      <c r="C5" s="4">
        <v>10.8</v>
      </c>
      <c r="D5" s="4">
        <v>11.5</v>
      </c>
      <c r="E5" s="4">
        <v>12</v>
      </c>
      <c r="F5" s="4">
        <v>11.7</v>
      </c>
      <c r="G5" s="4">
        <v>10.6</v>
      </c>
      <c r="H5" s="4">
        <v>9</v>
      </c>
      <c r="I5" s="2"/>
    </row>
    <row r="6" spans="1:9" ht="29.1" customHeight="1" x14ac:dyDescent="0.3">
      <c r="A6" s="3" t="s">
        <v>15</v>
      </c>
      <c r="B6" s="5">
        <v>1.014</v>
      </c>
      <c r="C6" s="5">
        <v>1.026</v>
      </c>
      <c r="D6" s="5">
        <v>1.0309999999999999</v>
      </c>
      <c r="E6" s="5">
        <v>1.028</v>
      </c>
      <c r="F6" s="5">
        <v>1.0189999999999999</v>
      </c>
      <c r="G6" s="5">
        <v>1.0049999999999999</v>
      </c>
      <c r="H6" s="5">
        <v>0.98899999999999999</v>
      </c>
      <c r="I6" s="2"/>
    </row>
    <row r="7" spans="1:9" ht="29.1" customHeight="1" x14ac:dyDescent="0.3">
      <c r="A7" s="3" t="s">
        <v>8</v>
      </c>
      <c r="B7" s="6">
        <f>B4*B6</f>
        <v>9.3287999999999993</v>
      </c>
      <c r="C7" s="6">
        <f t="shared" ref="C7:H7" si="0">C4*C6</f>
        <v>12.825000000000001</v>
      </c>
      <c r="D7" s="6">
        <f t="shared" si="0"/>
        <v>17.114599999999999</v>
      </c>
      <c r="E7" s="6">
        <f t="shared" si="0"/>
        <v>21.382400000000001</v>
      </c>
      <c r="F7" s="6">
        <f t="shared" si="0"/>
        <v>24.761699999999998</v>
      </c>
      <c r="G7" s="6">
        <f t="shared" si="0"/>
        <v>23.516999999999996</v>
      </c>
      <c r="H7" s="6">
        <f t="shared" si="0"/>
        <v>18.6921</v>
      </c>
      <c r="I7" s="2"/>
    </row>
    <row r="8" spans="1:9" ht="29.1" customHeight="1" x14ac:dyDescent="0.3">
      <c r="A8" s="3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0.25</v>
      </c>
      <c r="I8" s="2"/>
    </row>
    <row r="9" spans="1:9" ht="29.1" customHeight="1" x14ac:dyDescent="0.3">
      <c r="A9" s="3" t="s">
        <v>10</v>
      </c>
      <c r="B9" s="6">
        <f t="shared" ref="B9:G9" si="1">B7+B8</f>
        <v>9.3287999999999993</v>
      </c>
      <c r="C9" s="6">
        <f t="shared" si="1"/>
        <v>12.825000000000001</v>
      </c>
      <c r="D9" s="6">
        <f t="shared" si="1"/>
        <v>17.114599999999999</v>
      </c>
      <c r="E9" s="6">
        <f t="shared" si="1"/>
        <v>21.382400000000001</v>
      </c>
      <c r="F9" s="6">
        <f t="shared" si="1"/>
        <v>24.761699999999998</v>
      </c>
      <c r="G9" s="6">
        <f t="shared" si="1"/>
        <v>23.516999999999996</v>
      </c>
      <c r="H9" s="6">
        <f>H7+H8</f>
        <v>18.9421</v>
      </c>
      <c r="I9" s="2"/>
    </row>
    <row r="10" spans="1:9" ht="29.1" customHeight="1" x14ac:dyDescent="0.3">
      <c r="A10" s="3" t="s">
        <v>11</v>
      </c>
      <c r="B10" s="6">
        <f t="shared" ref="B10" si="2">B8+B9</f>
        <v>9.3287999999999993</v>
      </c>
      <c r="C10" s="6">
        <f t="shared" ref="C10" si="3">C8+C9</f>
        <v>12.825000000000001</v>
      </c>
      <c r="D10" s="6">
        <f t="shared" ref="D10" si="4">D8+D9</f>
        <v>17.114599999999999</v>
      </c>
      <c r="E10" s="6">
        <v>19</v>
      </c>
      <c r="F10" s="6">
        <v>19</v>
      </c>
      <c r="G10" s="6">
        <v>19</v>
      </c>
      <c r="H10" s="6">
        <v>18.940000000000001</v>
      </c>
      <c r="I10" s="2"/>
    </row>
    <row r="11" spans="1:9" ht="29.1" customHeight="1" x14ac:dyDescent="0.3">
      <c r="A11" s="3" t="s">
        <v>12</v>
      </c>
      <c r="B11" s="6">
        <v>0</v>
      </c>
      <c r="C11" s="6">
        <f>C10-10</f>
        <v>2.8250000000000011</v>
      </c>
      <c r="D11" s="6">
        <f t="shared" ref="D11:H11" si="5">D10-10</f>
        <v>7.1145999999999994</v>
      </c>
      <c r="E11" s="6">
        <f t="shared" si="5"/>
        <v>9</v>
      </c>
      <c r="F11" s="6">
        <f t="shared" si="5"/>
        <v>9</v>
      </c>
      <c r="G11" s="6">
        <f t="shared" si="5"/>
        <v>9</v>
      </c>
      <c r="H11" s="6">
        <f t="shared" si="5"/>
        <v>8.9400000000000013</v>
      </c>
      <c r="I11" s="2"/>
    </row>
    <row r="12" spans="1:9" ht="29.1" customHeight="1" x14ac:dyDescent="0.35">
      <c r="A12" s="3" t="s">
        <v>13</v>
      </c>
      <c r="B12" s="6">
        <f>B11*B3</f>
        <v>0</v>
      </c>
      <c r="C12" s="6">
        <f t="shared" ref="C12:H12" si="6">C11*C3</f>
        <v>87.575000000000031</v>
      </c>
      <c r="D12" s="6">
        <f t="shared" si="6"/>
        <v>213.43799999999999</v>
      </c>
      <c r="E12" s="6">
        <f t="shared" si="6"/>
        <v>279</v>
      </c>
      <c r="F12" s="6">
        <f t="shared" si="6"/>
        <v>279</v>
      </c>
      <c r="G12" s="6">
        <f t="shared" si="6"/>
        <v>270</v>
      </c>
      <c r="H12" s="6">
        <f t="shared" si="6"/>
        <v>277.14000000000004</v>
      </c>
      <c r="I12" s="8">
        <f>SUM(B12:H12)</f>
        <v>1406.153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Solange Ramazzotti</cp:lastModifiedBy>
  <dcterms:created xsi:type="dcterms:W3CDTF">2020-03-02T16:38:59Z</dcterms:created>
  <dcterms:modified xsi:type="dcterms:W3CDTF">2025-03-17T16:15:53Z</dcterms:modified>
</cp:coreProperties>
</file>