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arladimattia/Downloads/"/>
    </mc:Choice>
  </mc:AlternateContent>
  <xr:revisionPtr revIDLastSave="0" documentId="13_ncr:1_{D02D6DF9-5437-E149-BAC9-29EE6A87A124}" xr6:coauthVersionLast="46" xr6:coauthVersionMax="46" xr10:uidLastSave="{00000000-0000-0000-0000-000000000000}"/>
  <bookViews>
    <workbookView xWindow="760" yWindow="620" windowWidth="25740" windowHeight="18000" tabRatio="500" activeTab="1" xr2:uid="{00000000-000D-0000-FFFF-FFFF00000000}"/>
  </bookViews>
  <sheets>
    <sheet name="Foglio1" sheetId="1" r:id="rId1"/>
    <sheet name="Foglio2" sheetId="2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2" l="1"/>
  <c r="C4" i="2"/>
  <c r="C5" i="2"/>
  <c r="C6" i="2"/>
  <c r="C3" i="2"/>
  <c r="G4" i="1"/>
  <c r="D3" i="1"/>
  <c r="D4" i="1"/>
  <c r="D5" i="1"/>
  <c r="D6" i="1"/>
  <c r="D2" i="1"/>
  <c r="G3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<sst xmlns="http://schemas.openxmlformats.org/spreadsheetml/2006/main" count="16" uniqueCount="14">
  <si>
    <t>t(min)</t>
  </si>
  <si>
    <t>m</t>
  </si>
  <si>
    <t>logN</t>
  </si>
  <si>
    <t>N</t>
  </si>
  <si>
    <t>2. faccio il log in base 10 di N (colonna C)</t>
  </si>
  <si>
    <t>1. inserisco in colonne distinte i dati tempo (colonna A) e popolazione N(colonna B)</t>
  </si>
  <si>
    <t>3. grafico LogN in funzione di t</t>
  </si>
  <si>
    <t>4. faccio regressione lineare della retta ottenuta e visualizzo l'equazione</t>
  </si>
  <si>
    <t>5. calcolo D=1/m</t>
  </si>
  <si>
    <t>PROCEDURA</t>
  </si>
  <si>
    <t>D (min)</t>
  </si>
  <si>
    <t>T(°C)</t>
  </si>
  <si>
    <t>log D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</si>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</sst>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1" fontId="0" fillId="0" borderId="0" xfId="0" applyNumberFormat="1"/>
    <xf numFmtId="0" fontId="1" fillId="2" borderId="0" xfId="0" applyFont="1" applyFill="1"/>
    <xf numFmtId="11" fontId="1" fillId="2" borderId="0" xfId="0" applyNumberFormat="1" applyFont="1" applyFill="1"/>
    <xf numFmtId="0" fontId="1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  <xf numFmtId="0" fontId="1" fillId="0" borderId="0" xfId="0" applyFont="1"/>
    <xf numFmtId="0" fontId="1" fillId="3" borderId="0" xfId="0" applyFont="1" applyFill="1"/>
    <xf numFmtId="2" fontId="0" fillId="3" borderId="0" xfId="0" applyNumberFormat="1" applyFill="1"/>
    <xf numFmtId="0" fontId="4" fillId="0" borderId="0" xfId="0" applyFont="1"/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I legge di Bigelow</a:t>
            </a:r>
          </a:p>
        </c:rich>
      </c:tx>
      <c:layout>
        <c:manualLayout>
          <c:xMode val="edge"/>
          <c:yMode val="edge"/>
          <c:x val="0.31067300962379701"/>
          <c:y val="4.62962962962963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51159230096199"/>
          <c:y val="0.148148148148148"/>
          <c:w val="0.83333573928258897"/>
          <c:h val="0.739136045494313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pPr>
              <a:solidFill>
                <a:schemeClr val="tx1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4.0108486439195103E-2"/>
                  <c:y val="0.1282728200641589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it-IT"/>
                </a:p>
              </c:txPr>
            </c:trendlineLbl>
          </c:trendline>
          <c:xVal>
            <c:numRef>
              <c:f>Foglio1!$A$2:$A$6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Foglio1!$C$2:$C$6</c:f>
              <c:numCache>
                <c:formatCode>General</c:formatCode>
                <c:ptCount val="5"/>
                <c:pt idx="0">
                  <c:v>5.9999999999999991</c:v>
                </c:pt>
                <c:pt idx="1">
                  <c:v>5.4623979978989556</c:v>
                </c:pt>
                <c:pt idx="2">
                  <c:v>4.9242792860618811</c:v>
                </c:pt>
                <c:pt idx="3">
                  <c:v>4.3802112417116055</c:v>
                </c:pt>
                <c:pt idx="4">
                  <c:v>3.7993405494535812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47-EF49-A250-CFFC8B54E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783656"/>
        <c:axId val="2083797640"/>
      </c:scatterChart>
      <c:valAx>
        <c:axId val="2084783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t(min)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3797640"/>
        <c:crosses val="autoZero"/>
        <c:crossBetween val="midCat"/>
      </c:valAx>
      <c:valAx>
        <c:axId val="2083797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it-IT" sz="1400"/>
                  <a:t>logN</a:t>
                </a:r>
              </a:p>
            </c:rich>
          </c:tx>
          <c:layout>
            <c:manualLayout>
              <c:xMode val="edge"/>
              <c:yMode val="edge"/>
              <c:x val="1.1111111111111099E-2"/>
              <c:y val="0.399289880431613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4783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Foglio1!$C$1</c:f>
              <c:strCache>
                <c:ptCount val="1"/>
                <c:pt idx="0">
                  <c:v>logN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0279965004374453E-4"/>
                  <c:y val="0.173983668708078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Foglio1!$A$2:$A$6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Foglio1!$C$2:$C$6</c:f>
              <c:numCache>
                <c:formatCode>General</c:formatCode>
                <c:ptCount val="5"/>
                <c:pt idx="0">
                  <c:v>5.9999999999999991</c:v>
                </c:pt>
                <c:pt idx="1">
                  <c:v>5.4623979978989556</c:v>
                </c:pt>
                <c:pt idx="2">
                  <c:v>4.9242792860618811</c:v>
                </c:pt>
                <c:pt idx="3">
                  <c:v>4.3802112417116055</c:v>
                </c:pt>
                <c:pt idx="4">
                  <c:v>3.7993405494535812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FD-9149-AF0D-F346D786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408223"/>
        <c:axId val="1353568303"/>
      </c:scatterChart>
      <c:valAx>
        <c:axId val="135340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3568303"/>
        <c:crosses val="autoZero"/>
        <c:crossBetween val="midCat"/>
      </c:valAx>
      <c:valAx>
        <c:axId val="1353568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34082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Foglio1!$A$2:$A$6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Foglio1!$B$2:$B$6</c:f>
              <c:numCache>
                <c:formatCode>0.00E+00</c:formatCode>
                <c:ptCount val="5"/>
                <c:pt idx="0">
                  <c:v>1000000</c:v>
                </c:pt>
                <c:pt idx="1">
                  <c:v>290000</c:v>
                </c:pt>
                <c:pt idx="2">
                  <c:v>84000</c:v>
                </c:pt>
                <c:pt idx="3">
                  <c:v>24000</c:v>
                </c:pt>
                <c:pt idx="4">
                  <c:v>6300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4E-C044-8830-9342E70DD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467535"/>
        <c:axId val="1373182383"/>
      </c:scatterChart>
      <c:valAx>
        <c:axId val="1389467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3182383"/>
        <c:crosses val="autoZero"/>
        <c:crossBetween val="midCat"/>
      </c:valAx>
      <c:valAx>
        <c:axId val="1373182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9467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Foglio2!$C$2</c:f>
              <c:strCache>
                <c:ptCount val="1"/>
                <c:pt idx="0">
                  <c:v>log 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219466316710411"/>
                  <c:y val="3.715004374453184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Foglio2!$A$3:$A$6</c:f>
              <c:numCache>
                <c:formatCode>General</c:formatCode>
                <c:ptCount val="4"/>
                <c:pt idx="0">
                  <c:v>110</c:v>
                </c:pt>
                <c:pt idx="1">
                  <c:v>116</c:v>
                </c:pt>
                <c:pt idx="2">
                  <c:v>121</c:v>
                </c:pt>
                <c:pt idx="3">
                  <c:v>127</c:v>
                </c:pt>
              </c:numCache>
            </c:numRef>
          </c:xVal>
          <c:yVal>
            <c:numRef>
              <c:f>Foglio2!$C$3:$C$6</c:f>
              <c:numCache>
                <c:formatCode>General</c:formatCode>
                <c:ptCount val="4"/>
                <c:pt idx="0">
                  <c:v>0.77815125038364363</c:v>
                </c:pt>
                <c:pt idx="1">
                  <c:v>0.17609125905568124</c:v>
                </c:pt>
                <c:pt idx="2">
                  <c:v>-0.45593195564972439</c:v>
                </c:pt>
                <c:pt idx="3">
                  <c:v>-1.0457574905606752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22-6C40-84CD-608B00562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469183"/>
        <c:axId val="1419483119"/>
      </c:scatterChart>
      <c:valAx>
        <c:axId val="1419469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9483119"/>
        <c:crosses val="autoZero"/>
        <c:crossBetween val="midCat"/>
      </c:valAx>
      <c:valAx>
        <c:axId val="1419483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9469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67776</xdr:colOff>
      <xdr:row>18</xdr:row>
      <xdr:rowOff>7013</xdr:rowOff>
    </xdr:from>
    <xdr:to>
      <xdr:col>6</xdr:col>
      <xdr:colOff>512276</xdr:colOff>
      <xdr:row>32</xdr:row>
      <xdr:rowOff>97965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299720</xdr:colOff>
      <xdr:row>9</xdr:row>
      <xdr:rowOff>152400</xdr:rowOff>
    </xdr:from>
    <xdr:to>
      <xdr:col>14</xdr:col>
      <xdr:colOff>756920</xdr:colOff>
      <xdr:row>23</xdr:row>
      <xdr:rowOff>50800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52D604C-96CF-944A-884B-2A89850B5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695960</xdr:colOff>
      <xdr:row>9</xdr:row>
      <xdr:rowOff>172720</xdr:rowOff>
    </xdr:from>
    <xdr:to>
      <xdr:col>21</xdr:col>
      <xdr:colOff>330200</xdr:colOff>
      <xdr:row>23</xdr:row>
      <xdr:rowOff>71120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059103-63E9-544D-861D-91B901CEA4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449384</xdr:colOff>
      <xdr:row>10</xdr:row>
      <xdr:rowOff>61221</xdr:rowOff>
    </xdr:from>
    <xdr:to>
      <xdr:col>9</xdr:col>
      <xdr:colOff>71641</xdr:colOff>
      <xdr:row>23</xdr:row>
      <xdr:rowOff>123310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E91A9A3-3895-1945-AB4E-B897EF6BA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zoomScale="125" zoomScaleNormal="125" workbookViewId="0">
      <selection activeCell="J2" sqref="J2:P7"/>
    </sheetView>
  </sheetViews>
  <sheetFormatPr baseColWidth="10" defaultRowHeight="16" x14ac:dyDescent="0.2"/>
  <cols>
    <col min="2" max="2" width="10.83203125" style="1"/>
    <col min="7" max="7" width="11.83203125" bestFit="1" customWidth="1"/>
  </cols>
  <sheetData>
    <row r="1" spans="1:16" x14ac:dyDescent="0.2">
      <c r="A1" s="4" t="s">
        <v>0</v>
      </c>
      <c r="B1" s="5" t="s">
        <v>3</v>
      </c>
      <c r="C1" s="4" t="s">
        <v>2</v>
      </c>
    </row>
    <row r="2" spans="1:16" x14ac:dyDescent="0.2">
      <c r="A2">
        <v>0</v>
      </c>
      <c r="B2" s="1">
        <v>1000000</v>
      </c>
      <c r="C2">
        <f>LOG(B2,10)</f>
        <v>5.9999999999999991</v>
      </c>
      <c r="D2">
        <f>LOG10(B2)</f>
        <v>6</v>
      </c>
      <c r="F2" s="6" t="s">
        <v>1</v>
      </c>
      <c r="G2">
        <v>3.6600000000000001E-2</v>
      </c>
      <c r="J2" s="2" t="s">
        <v>9</v>
      </c>
      <c r="K2" s="3"/>
      <c r="L2" s="2"/>
      <c r="M2" s="2"/>
      <c r="N2" s="2"/>
      <c r="O2" s="2"/>
      <c r="P2" s="2"/>
    </row>
    <row r="3" spans="1:16" x14ac:dyDescent="0.2">
      <c r="A3">
        <v>15</v>
      </c>
      <c r="B3" s="1">
        <v>290000</v>
      </c>
      <c r="C3">
        <f t="shared" ref="C3:C6" si="0">LOG(B3,10)</f>
        <v>5.4623979978989556</v>
      </c>
      <c r="D3">
        <f t="shared" ref="D3:D6" si="1">LOG10(B3)</f>
        <v>5.4623979978989565</v>
      </c>
      <c r="F3" s="7" t="s">
        <v>10</v>
      </c>
      <c r="G3" s="8">
        <f>1/G2</f>
        <v>27.3224043715847</v>
      </c>
      <c r="J3" s="2" t="s">
        <v>5</v>
      </c>
      <c r="K3" s="3"/>
      <c r="L3" s="2"/>
      <c r="M3" s="2"/>
      <c r="N3" s="2"/>
      <c r="O3" s="2"/>
      <c r="P3" s="2"/>
    </row>
    <row r="4" spans="1:16" x14ac:dyDescent="0.2">
      <c r="A4">
        <v>30</v>
      </c>
      <c r="B4" s="1">
        <v>84000</v>
      </c>
      <c r="C4">
        <f t="shared" si="0"/>
        <v>4.9242792860618811</v>
      </c>
      <c r="D4">
        <f t="shared" si="1"/>
        <v>4.924279286061882</v>
      </c>
      <c r="G4">
        <f>1/G2</f>
        <v>27.3224043715847</v>
      </c>
      <c r="J4" s="2" t="s">
        <v>4</v>
      </c>
      <c r="K4" s="3"/>
      <c r="L4" s="2"/>
      <c r="M4" s="2"/>
      <c r="N4" s="2"/>
      <c r="O4" s="2"/>
      <c r="P4" s="2"/>
    </row>
    <row r="5" spans="1:16" x14ac:dyDescent="0.2">
      <c r="A5">
        <v>45</v>
      </c>
      <c r="B5" s="1">
        <v>24000</v>
      </c>
      <c r="C5">
        <f t="shared" si="0"/>
        <v>4.3802112417116055</v>
      </c>
      <c r="D5">
        <f t="shared" si="1"/>
        <v>4.3802112417116064</v>
      </c>
      <c r="J5" s="2" t="s">
        <v>6</v>
      </c>
      <c r="K5" s="3"/>
      <c r="L5" s="2"/>
      <c r="M5" s="2"/>
      <c r="N5" s="2"/>
      <c r="O5" s="2"/>
      <c r="P5" s="2"/>
    </row>
    <row r="6" spans="1:16" x14ac:dyDescent="0.2">
      <c r="A6">
        <v>60</v>
      </c>
      <c r="B6" s="1">
        <v>6300</v>
      </c>
      <c r="C6">
        <f t="shared" si="0"/>
        <v>3.7993405494535812</v>
      </c>
      <c r="D6">
        <f t="shared" si="1"/>
        <v>3.7993405494535817</v>
      </c>
      <c r="J6" s="2" t="s">
        <v>7</v>
      </c>
      <c r="K6" s="3"/>
      <c r="L6" s="2"/>
      <c r="M6" s="2"/>
      <c r="N6" s="2"/>
      <c r="O6" s="2"/>
      <c r="P6" s="2"/>
    </row>
    <row r="7" spans="1:16" x14ac:dyDescent="0.2">
      <c r="J7" s="2" t="s">
        <v>8</v>
      </c>
      <c r="K7" s="2"/>
      <c r="L7" s="2"/>
      <c r="M7" s="2"/>
      <c r="N7" s="2"/>
      <c r="O7" s="2"/>
      <c r="P7" s="2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C9F7-ED81-404F-BAEF-7197876AED65}">
  <dimension ref="A2:F6"/>
  <sheetViews>
    <sheetView tabSelected="1" zoomScale="117" zoomScaleNormal="117" workbookViewId="0">
      <selection activeCell="L20" sqref="L20"/>
    </sheetView>
  </sheetViews>
  <sheetFormatPr baseColWidth="10" defaultRowHeight="16" x14ac:dyDescent="0.2"/>
  <sheetData>
    <row r="2" spans="1:6" x14ac:dyDescent="0.2">
      <c r="A2" s="4" t="s">
        <v>11</v>
      </c>
      <c r="B2" s="4" t="s">
        <v>10</v>
      </c>
      <c r="C2" t="s">
        <v>12</v>
      </c>
    </row>
    <row r="3" spans="1:6" x14ac:dyDescent="0.2">
      <c r="A3">
        <v>110</v>
      </c>
      <c r="B3">
        <v>6</v>
      </c>
      <c r="C3">
        <f>LOG10(B3)</f>
        <v>0.77815125038364363</v>
      </c>
      <c r="E3" t="s">
        <v>1</v>
      </c>
      <c r="F3">
        <v>0.10879999999999999</v>
      </c>
    </row>
    <row r="4" spans="1:6" x14ac:dyDescent="0.2">
      <c r="A4">
        <v>116</v>
      </c>
      <c r="B4">
        <v>1.5</v>
      </c>
      <c r="C4">
        <f t="shared" ref="C4:C6" si="0">LOG10(B4)</f>
        <v>0.17609125905568124</v>
      </c>
      <c r="E4" s="9" t="s">
        <v>13</v>
      </c>
      <c r="F4" s="9">
        <f>1/F3</f>
        <v>9.1911764705882355</v>
      </c>
    </row>
    <row r="5" spans="1:6" x14ac:dyDescent="0.2">
      <c r="A5">
        <v>121</v>
      </c>
      <c r="B5">
        <v>0.35</v>
      </c>
      <c r="C5">
        <f t="shared" si="0"/>
        <v>-0.45593195564972439</v>
      </c>
    </row>
    <row r="6" spans="1:6" x14ac:dyDescent="0.2">
      <c r="A6">
        <v>127</v>
      </c>
      <c r="B6">
        <v>0.09</v>
      </c>
      <c r="C6">
        <f t="shared" si="0"/>
        <v>-1.0457574905606752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 Di Mattia</dc:creator>
  <cp:lastModifiedBy>Carla Di Mattia</cp:lastModifiedBy>
  <dcterms:created xsi:type="dcterms:W3CDTF">2016-03-17T09:20:25Z</dcterms:created>
  <dcterms:modified xsi:type="dcterms:W3CDTF">2021-03-15T15:14:11Z</dcterms:modified>
</cp:coreProperties>
</file>