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ork\Didattica\2203ChemApp\"/>
    </mc:Choice>
  </mc:AlternateContent>
  <xr:revisionPtr revIDLastSave="0" documentId="13_ncr:1_{0727A597-37C9-4CB2-8A13-E21E364998B5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Cases_rural" sheetId="5" r:id="rId1"/>
    <sheet name="Ctrl_rural" sheetId="7" r:id="rId2"/>
    <sheet name="Cases_urban" sheetId="6" r:id="rId3"/>
    <sheet name="Ctrl_urban" sheetId="8" r:id="rId4"/>
  </sheets>
  <externalReferences>
    <externalReference r:id="rId5"/>
  </externalReferences>
  <definedNames>
    <definedName name="_xlnm._FilterDatabase" localSheetId="0" hidden="1">Cases_rural!$A$1:$AM$84</definedName>
    <definedName name="_xlnm._FilterDatabase" localSheetId="2" hidden="1">Cases_urban!$A$1:$AM$67</definedName>
    <definedName name="_xlnm._FilterDatabase" localSheetId="1" hidden="1">Ctrl_rural!$A$1:$AO$84</definedName>
    <definedName name="_xlnm._FilterDatabase" localSheetId="3" hidden="1">Ctrl_urban!$A$1:$AL$67</definedName>
    <definedName name="Health_Facility" comment="Ada East District Hospi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64" i="5" l="1"/>
  <c r="AN53" i="5"/>
  <c r="AN49" i="5"/>
  <c r="AN46" i="5"/>
  <c r="AN32" i="5"/>
  <c r="AN24" i="5"/>
  <c r="AN21" i="5"/>
  <c r="AN79" i="5"/>
  <c r="AN51" i="5"/>
  <c r="AN50" i="5"/>
  <c r="AN42" i="5"/>
  <c r="AN36" i="5"/>
  <c r="AN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G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Yes
No</t>
        </r>
      </text>
    </comment>
    <comment ref="AH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Yes
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H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Yes
No</t>
        </r>
      </text>
    </comment>
    <comment ref="AI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Yes
No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G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Yes
No</t>
        </r>
      </text>
    </comment>
    <comment ref="AH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Yes
No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F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Yes
No</t>
        </r>
      </text>
    </comment>
    <comment ref="AG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Yes
No</t>
        </r>
      </text>
    </comment>
  </commentList>
</comments>
</file>

<file path=xl/sharedStrings.xml><?xml version="1.0" encoding="utf-8"?>
<sst xmlns="http://schemas.openxmlformats.org/spreadsheetml/2006/main" count="3597" uniqueCount="68">
  <si>
    <t>Health Facility</t>
  </si>
  <si>
    <t>District</t>
  </si>
  <si>
    <t>TWBC</t>
  </si>
  <si>
    <t>Neut</t>
  </si>
  <si>
    <t>RBC</t>
  </si>
  <si>
    <t>Platelets</t>
  </si>
  <si>
    <t>Parasite count</t>
  </si>
  <si>
    <t>Ga West</t>
  </si>
  <si>
    <t>HCT</t>
  </si>
  <si>
    <t>MCV</t>
  </si>
  <si>
    <t>MCH</t>
  </si>
  <si>
    <t>MPV</t>
  </si>
  <si>
    <t>PCT%</t>
  </si>
  <si>
    <t>Ada Hospital</t>
  </si>
  <si>
    <t>Ada East</t>
  </si>
  <si>
    <t>Female</t>
  </si>
  <si>
    <t>Ashaiman Polyclinic</t>
  </si>
  <si>
    <t>Ashaiman</t>
  </si>
  <si>
    <t>Male</t>
  </si>
  <si>
    <t>Mayera H/C</t>
  </si>
  <si>
    <t>Oduman H/C</t>
  </si>
  <si>
    <t>Maamobi Gen Hospital</t>
  </si>
  <si>
    <t>Ayawaso sub-Metro</t>
  </si>
  <si>
    <t xml:space="preserve">P_LCR </t>
  </si>
  <si>
    <t>Obom Health Centre</t>
  </si>
  <si>
    <t>Ga South</t>
  </si>
  <si>
    <t>yes</t>
  </si>
  <si>
    <t>no</t>
  </si>
  <si>
    <t>Urban</t>
  </si>
  <si>
    <t>Rural</t>
  </si>
  <si>
    <t>IL-12</t>
  </si>
  <si>
    <t>IL-10</t>
  </si>
  <si>
    <t>IL-6</t>
  </si>
  <si>
    <t>CD3</t>
  </si>
  <si>
    <t>CD4</t>
  </si>
  <si>
    <t>CD8</t>
  </si>
  <si>
    <t>Vomiting</t>
  </si>
  <si>
    <t>Diarrhoea</t>
  </si>
  <si>
    <t>Nausea</t>
  </si>
  <si>
    <t>Pallor</t>
  </si>
  <si>
    <t>Yes</t>
  </si>
  <si>
    <t>No</t>
  </si>
  <si>
    <t>Eos</t>
  </si>
  <si>
    <t>Mon</t>
  </si>
  <si>
    <t>Bas</t>
  </si>
  <si>
    <t>Hb</t>
  </si>
  <si>
    <t>Age</t>
  </si>
  <si>
    <t>Sex</t>
  </si>
  <si>
    <t>Temp</t>
  </si>
  <si>
    <t>Chills</t>
  </si>
  <si>
    <t>Fever</t>
  </si>
  <si>
    <t>Abdominal discomfort</t>
  </si>
  <si>
    <t>Joint pain</t>
  </si>
  <si>
    <t>Lym</t>
  </si>
  <si>
    <r>
      <t>TNF-</t>
    </r>
    <r>
      <rPr>
        <b/>
        <sz val="11"/>
        <rFont val="Calibri"/>
        <family val="2"/>
      </rPr>
      <t>α</t>
    </r>
  </si>
  <si>
    <t>Obom H/C</t>
  </si>
  <si>
    <t>Ayawaso sub-metro</t>
  </si>
  <si>
    <t>Ga West Hosp</t>
  </si>
  <si>
    <t>BMI</t>
  </si>
  <si>
    <t>Albumin</t>
  </si>
  <si>
    <t>Protein</t>
  </si>
  <si>
    <t>TWBC%</t>
  </si>
  <si>
    <t>Neut#</t>
  </si>
  <si>
    <t>Lymp#</t>
  </si>
  <si>
    <t>Eos#</t>
  </si>
  <si>
    <t>Mon#</t>
  </si>
  <si>
    <t>Bas#</t>
  </si>
  <si>
    <t>Parasitaemia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</si>
</sst>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[Red]0"/>
    <numFmt numFmtId="166" formatCode="0.0;[Red]0.0"/>
    <numFmt numFmtId="167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2" borderId="0" xfId="0" applyFill="1" applyAlignment="1"/>
    <xf numFmtId="0" fontId="7" fillId="2" borderId="3" xfId="0" applyFont="1" applyFill="1" applyBorder="1" applyAlignment="1">
      <alignment horizontal="right" vertical="center"/>
    </xf>
    <xf numFmtId="0" fontId="0" fillId="3" borderId="0" xfId="0" applyFill="1"/>
    <xf numFmtId="0" fontId="4" fillId="0" borderId="0" xfId="0" applyFont="1" applyAlignment="1">
      <alignment horizontal="right" vertical="center"/>
    </xf>
    <xf numFmtId="0" fontId="0" fillId="4" borderId="0" xfId="0" applyFill="1"/>
    <xf numFmtId="1" fontId="0" fillId="4" borderId="0" xfId="0" applyNumberFormat="1" applyFill="1"/>
    <xf numFmtId="0" fontId="0" fillId="2" borderId="4" xfId="0" applyFill="1" applyBorder="1"/>
    <xf numFmtId="166" fontId="0" fillId="2" borderId="0" xfId="0" applyNumberFormat="1" applyFill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/>
    <xf numFmtId="0" fontId="7" fillId="0" borderId="2" xfId="0" applyFont="1" applyFill="1" applyBorder="1" applyAlignment="1"/>
    <xf numFmtId="2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1" fontId="7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right" vertical="center"/>
    </xf>
    <xf numFmtId="1" fontId="7" fillId="0" borderId="2" xfId="0" applyNumberFormat="1" applyFont="1" applyFill="1" applyBorder="1"/>
    <xf numFmtId="0" fontId="0" fillId="0" borderId="2" xfId="0" applyFill="1" applyBorder="1"/>
    <xf numFmtId="164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right" vertical="center"/>
    </xf>
    <xf numFmtId="2" fontId="4" fillId="0" borderId="2" xfId="0" applyNumberFormat="1" applyFont="1" applyFill="1" applyBorder="1" applyAlignment="1">
      <alignment horizontal="right" vertical="center"/>
    </xf>
    <xf numFmtId="1" fontId="0" fillId="0" borderId="2" xfId="0" applyNumberFormat="1" applyFill="1" applyBorder="1"/>
    <xf numFmtId="167" fontId="5" fillId="0" borderId="2" xfId="0" applyNumberFormat="1" applyFont="1" applyFill="1" applyBorder="1" applyAlignment="1"/>
    <xf numFmtId="1" fontId="5" fillId="0" borderId="2" xfId="0" applyNumberFormat="1" applyFont="1" applyFill="1" applyBorder="1" applyAlignment="1"/>
    <xf numFmtId="164" fontId="5" fillId="0" borderId="2" xfId="0" applyNumberFormat="1" applyFont="1" applyFill="1" applyBorder="1" applyAlignment="1">
      <alignment horizontal="left"/>
    </xf>
    <xf numFmtId="165" fontId="5" fillId="0" borderId="2" xfId="0" applyNumberFormat="1" applyFont="1" applyFill="1" applyBorder="1" applyAlignment="1">
      <alignment wrapText="1"/>
    </xf>
    <xf numFmtId="164" fontId="7" fillId="0" borderId="2" xfId="0" applyNumberFormat="1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164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/>
    <xf numFmtId="167" fontId="7" fillId="0" borderId="2" xfId="0" applyNumberFormat="1" applyFont="1" applyFill="1" applyBorder="1"/>
    <xf numFmtId="2" fontId="7" fillId="0" borderId="2" xfId="0" applyNumberFormat="1" applyFont="1" applyFill="1" applyBorder="1"/>
    <xf numFmtId="0" fontId="7" fillId="0" borderId="2" xfId="0" applyFont="1" applyFill="1" applyBorder="1" applyAlignment="1">
      <alignment horizontal="left"/>
    </xf>
    <xf numFmtId="0" fontId="5" fillId="2" borderId="3" xfId="0" applyFont="1" applyFill="1" applyBorder="1" applyAlignment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0" fillId="0" borderId="1" xfId="0" applyFill="1" applyBorder="1" applyAlignment="1"/>
    <xf numFmtId="2" fontId="5" fillId="0" borderId="1" xfId="0" applyNumberFormat="1" applyFont="1" applyFill="1" applyBorder="1" applyAlignment="1"/>
    <xf numFmtId="164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vertical="center" wrapText="1"/>
    </xf>
    <xf numFmtId="0" fontId="0" fillId="0" borderId="1" xfId="0" applyFill="1" applyBorder="1"/>
    <xf numFmtId="0" fontId="5" fillId="0" borderId="2" xfId="0" applyFont="1" applyFill="1" applyBorder="1"/>
    <xf numFmtId="166" fontId="5" fillId="0" borderId="2" xfId="0" applyNumberFormat="1" applyFont="1" applyFill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164" fontId="5" fillId="0" borderId="2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1" fontId="5" fillId="0" borderId="2" xfId="0" applyNumberFormat="1" applyFont="1" applyFill="1" applyBorder="1" applyAlignment="1">
      <alignment wrapText="1"/>
    </xf>
    <xf numFmtId="164" fontId="5" fillId="0" borderId="2" xfId="0" applyNumberFormat="1" applyFont="1" applyFill="1" applyBorder="1" applyAlignment="1">
      <alignment horizontal="right"/>
    </xf>
    <xf numFmtId="166" fontId="7" fillId="0" borderId="2" xfId="0" applyNumberFormat="1" applyFont="1" applyFill="1" applyBorder="1"/>
    <xf numFmtId="1" fontId="0" fillId="0" borderId="2" xfId="0" applyNumberFormat="1" applyFill="1" applyBorder="1" applyAlignment="1">
      <alignment horizontal="left"/>
    </xf>
    <xf numFmtId="1" fontId="7" fillId="0" borderId="2" xfId="0" applyNumberFormat="1" applyFont="1" applyFill="1" applyBorder="1" applyAlignment="1">
      <alignment horizontal="left"/>
    </xf>
    <xf numFmtId="166" fontId="4" fillId="0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>
            <v>16350</v>
          </cell>
        </row>
        <row r="2">
          <cell r="A2">
            <v>16331</v>
          </cell>
        </row>
        <row r="3">
          <cell r="A3">
            <v>16011</v>
          </cell>
        </row>
        <row r="4">
          <cell r="A4">
            <v>15960</v>
          </cell>
        </row>
        <row r="8">
          <cell r="A8">
            <v>13919</v>
          </cell>
        </row>
        <row r="9">
          <cell r="A9">
            <v>13340</v>
          </cell>
        </row>
        <row r="10">
          <cell r="A10">
            <v>13303</v>
          </cell>
        </row>
        <row r="11">
          <cell r="A11">
            <v>12620</v>
          </cell>
        </row>
        <row r="12">
          <cell r="A12">
            <v>11985</v>
          </cell>
        </row>
        <row r="17">
          <cell r="A17">
            <v>11001</v>
          </cell>
        </row>
        <row r="18">
          <cell r="A18">
            <v>10800</v>
          </cell>
        </row>
        <row r="19">
          <cell r="A19">
            <v>6933</v>
          </cell>
        </row>
        <row r="21">
          <cell r="A21">
            <v>3429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5"/>
  <sheetViews>
    <sheetView topLeftCell="B1" zoomScale="80" zoomScaleNormal="80" workbookViewId="0">
      <selection activeCell="B1" sqref="B1"/>
    </sheetView>
  </sheetViews>
  <sheetFormatPr defaultColWidth="9.1796875" defaultRowHeight="14.5" x14ac:dyDescent="0.35"/>
  <cols>
    <col min="1" max="1" width="15.7265625" style="1" customWidth="1"/>
    <col min="2" max="3" width="9.1796875" style="1"/>
    <col min="4" max="4" width="6.26953125" style="1" customWidth="1"/>
    <col min="5" max="5" width="9.1796875" style="1"/>
    <col min="6" max="9" width="9.1796875" style="10"/>
    <col min="10" max="32" width="9.1796875" style="1"/>
    <col min="33" max="33" width="12" style="1" customWidth="1"/>
    <col min="34" max="36" width="9.1796875" style="1"/>
    <col min="37" max="37" width="11.81640625" style="1" customWidth="1"/>
    <col min="38" max="39" width="9.1796875" style="1"/>
    <col min="40" max="40" width="14.1796875" style="1" customWidth="1"/>
    <col min="41" max="16384" width="9.1796875" style="1"/>
  </cols>
  <sheetData>
    <row r="1" spans="1:40" ht="29" x14ac:dyDescent="0.35">
      <c r="A1" s="11" t="s">
        <v>0</v>
      </c>
      <c r="B1" s="64" t="s">
        <v>1</v>
      </c>
      <c r="C1" s="64"/>
      <c r="D1" s="11" t="s">
        <v>46</v>
      </c>
      <c r="E1" s="64" t="s">
        <v>47</v>
      </c>
      <c r="F1" s="65" t="s">
        <v>48</v>
      </c>
      <c r="G1" s="65" t="s">
        <v>58</v>
      </c>
      <c r="H1" s="65" t="s">
        <v>60</v>
      </c>
      <c r="I1" s="65" t="s">
        <v>59</v>
      </c>
      <c r="J1" s="11" t="s">
        <v>2</v>
      </c>
      <c r="K1" s="11" t="s">
        <v>62</v>
      </c>
      <c r="L1" s="11" t="s">
        <v>63</v>
      </c>
      <c r="M1" s="66" t="s">
        <v>64</v>
      </c>
      <c r="N1" s="66" t="s">
        <v>65</v>
      </c>
      <c r="O1" s="66" t="s">
        <v>66</v>
      </c>
      <c r="P1" s="11" t="s">
        <v>4</v>
      </c>
      <c r="Q1" s="11" t="s">
        <v>45</v>
      </c>
      <c r="R1" s="11" t="s">
        <v>8</v>
      </c>
      <c r="S1" s="11" t="s">
        <v>9</v>
      </c>
      <c r="T1" s="11" t="s">
        <v>10</v>
      </c>
      <c r="U1" s="11" t="s">
        <v>5</v>
      </c>
      <c r="V1" s="67" t="s">
        <v>11</v>
      </c>
      <c r="W1" s="66" t="s">
        <v>12</v>
      </c>
      <c r="X1" s="68" t="s">
        <v>23</v>
      </c>
      <c r="Y1" s="69" t="s">
        <v>6</v>
      </c>
      <c r="Z1" s="17" t="s">
        <v>54</v>
      </c>
      <c r="AA1" s="70" t="s">
        <v>30</v>
      </c>
      <c r="AB1" s="17" t="s">
        <v>31</v>
      </c>
      <c r="AC1" s="17" t="s">
        <v>32</v>
      </c>
      <c r="AD1" s="17" t="s">
        <v>34</v>
      </c>
      <c r="AE1" s="17" t="s">
        <v>33</v>
      </c>
      <c r="AF1" s="17" t="s">
        <v>35</v>
      </c>
      <c r="AG1" s="11" t="s">
        <v>51</v>
      </c>
      <c r="AH1" s="11" t="s">
        <v>49</v>
      </c>
      <c r="AI1" s="11" t="s">
        <v>50</v>
      </c>
      <c r="AJ1" s="11" t="s">
        <v>36</v>
      </c>
      <c r="AK1" s="11" t="s">
        <v>37</v>
      </c>
      <c r="AL1" s="11" t="s">
        <v>38</v>
      </c>
      <c r="AM1" s="11" t="s">
        <v>39</v>
      </c>
      <c r="AN1" s="11" t="s">
        <v>67</v>
      </c>
    </row>
    <row r="2" spans="1:40" x14ac:dyDescent="0.35">
      <c r="A2" s="19" t="s">
        <v>13</v>
      </c>
      <c r="B2" s="19" t="s">
        <v>14</v>
      </c>
      <c r="C2" s="19" t="s">
        <v>29</v>
      </c>
      <c r="D2" s="19">
        <v>3</v>
      </c>
      <c r="E2" s="19" t="s">
        <v>15</v>
      </c>
      <c r="F2" s="71">
        <v>37.299999999999997</v>
      </c>
      <c r="G2" s="28">
        <v>18.600000000000001</v>
      </c>
      <c r="H2" s="28">
        <v>73</v>
      </c>
      <c r="I2" s="28">
        <v>33.799999999999997</v>
      </c>
      <c r="J2" s="29">
        <v>8.27</v>
      </c>
      <c r="K2" s="29">
        <v>4.03</v>
      </c>
      <c r="L2" s="29">
        <v>2.19</v>
      </c>
      <c r="M2" s="29">
        <v>0.19</v>
      </c>
      <c r="N2" s="29">
        <v>0.26</v>
      </c>
      <c r="O2" s="29">
        <v>0.03</v>
      </c>
      <c r="P2" s="42">
        <v>3.96</v>
      </c>
      <c r="Q2" s="42">
        <v>11.6</v>
      </c>
      <c r="R2" s="37">
        <v>34.799999999999997</v>
      </c>
      <c r="S2" s="37">
        <v>87.9</v>
      </c>
      <c r="T2" s="37">
        <v>29.3</v>
      </c>
      <c r="U2" s="25">
        <v>198</v>
      </c>
      <c r="V2" s="42">
        <v>9</v>
      </c>
      <c r="W2" s="44">
        <v>0.17</v>
      </c>
      <c r="X2" s="42">
        <v>24</v>
      </c>
      <c r="Y2" s="25">
        <v>7360</v>
      </c>
      <c r="Z2" s="29">
        <v>244.6</v>
      </c>
      <c r="AA2" s="29">
        <v>121.3</v>
      </c>
      <c r="AB2" s="29">
        <v>212.3</v>
      </c>
      <c r="AC2" s="29">
        <v>184.6</v>
      </c>
      <c r="AD2" s="29">
        <v>695.7</v>
      </c>
      <c r="AE2" s="29">
        <v>1831.7</v>
      </c>
      <c r="AF2" s="29">
        <v>454.9</v>
      </c>
      <c r="AG2" s="19" t="s">
        <v>26</v>
      </c>
      <c r="AH2" s="19" t="s">
        <v>27</v>
      </c>
      <c r="AI2" s="19" t="s">
        <v>27</v>
      </c>
      <c r="AJ2" s="19" t="s">
        <v>41</v>
      </c>
      <c r="AK2" s="19" t="s">
        <v>41</v>
      </c>
      <c r="AL2" s="19" t="s">
        <v>41</v>
      </c>
      <c r="AM2" s="19" t="s">
        <v>41</v>
      </c>
      <c r="AN2" s="72">
        <v>38348</v>
      </c>
    </row>
    <row r="3" spans="1:40" x14ac:dyDescent="0.35">
      <c r="A3" s="19" t="s">
        <v>20</v>
      </c>
      <c r="B3" s="19" t="s">
        <v>7</v>
      </c>
      <c r="C3" s="19" t="s">
        <v>29</v>
      </c>
      <c r="D3" s="19">
        <v>4</v>
      </c>
      <c r="E3" s="19" t="s">
        <v>15</v>
      </c>
      <c r="F3" s="71">
        <v>37.299999999999997</v>
      </c>
      <c r="G3" s="28">
        <v>16.3</v>
      </c>
      <c r="H3" s="28">
        <v>69.099999999999994</v>
      </c>
      <c r="I3" s="28">
        <v>33.5</v>
      </c>
      <c r="J3" s="29">
        <v>4.71</v>
      </c>
      <c r="K3" s="29">
        <v>4.0199999999999996</v>
      </c>
      <c r="L3" s="29">
        <v>2.12</v>
      </c>
      <c r="M3" s="29">
        <v>0.17</v>
      </c>
      <c r="N3" s="29">
        <v>0.23</v>
      </c>
      <c r="O3" s="29">
        <v>0.03</v>
      </c>
      <c r="P3" s="42">
        <v>3.71</v>
      </c>
      <c r="Q3" s="42">
        <v>11.6</v>
      </c>
      <c r="R3" s="37">
        <v>33</v>
      </c>
      <c r="S3" s="37">
        <v>88.9</v>
      </c>
      <c r="T3" s="37">
        <v>31.3</v>
      </c>
      <c r="U3" s="25">
        <v>88</v>
      </c>
      <c r="V3" s="42">
        <v>10.9</v>
      </c>
      <c r="W3" s="44">
        <v>0.09</v>
      </c>
      <c r="X3" s="42">
        <v>26.9</v>
      </c>
      <c r="Y3" s="25">
        <v>11020</v>
      </c>
      <c r="Z3" s="29">
        <v>357.8</v>
      </c>
      <c r="AA3" s="29">
        <v>89</v>
      </c>
      <c r="AB3" s="29">
        <v>180.6</v>
      </c>
      <c r="AC3" s="29">
        <v>225.6</v>
      </c>
      <c r="AD3" s="29">
        <v>489.9</v>
      </c>
      <c r="AE3" s="29">
        <v>2677.3</v>
      </c>
      <c r="AF3" s="29">
        <v>1845.7</v>
      </c>
      <c r="AG3" s="19" t="s">
        <v>26</v>
      </c>
      <c r="AH3" s="19" t="s">
        <v>27</v>
      </c>
      <c r="AI3" s="19" t="s">
        <v>27</v>
      </c>
      <c r="AJ3" s="19" t="s">
        <v>41</v>
      </c>
      <c r="AK3" s="19" t="s">
        <v>41</v>
      </c>
      <c r="AL3" s="19" t="s">
        <v>41</v>
      </c>
      <c r="AM3" s="19" t="s">
        <v>41</v>
      </c>
      <c r="AN3" s="72">
        <v>23466</v>
      </c>
    </row>
    <row r="4" spans="1:40" x14ac:dyDescent="0.35">
      <c r="A4" s="19" t="s">
        <v>20</v>
      </c>
      <c r="B4" s="19" t="s">
        <v>7</v>
      </c>
      <c r="C4" s="19" t="s">
        <v>29</v>
      </c>
      <c r="D4" s="19">
        <v>5</v>
      </c>
      <c r="E4" s="19" t="s">
        <v>15</v>
      </c>
      <c r="F4" s="71">
        <v>38.1</v>
      </c>
      <c r="G4" s="28">
        <v>19.8</v>
      </c>
      <c r="H4" s="28">
        <v>72.7</v>
      </c>
      <c r="I4" s="28">
        <v>39.1</v>
      </c>
      <c r="J4" s="29">
        <v>7.6</v>
      </c>
      <c r="K4" s="29">
        <v>3.98</v>
      </c>
      <c r="L4" s="29">
        <v>2.14</v>
      </c>
      <c r="M4" s="29">
        <v>0.19</v>
      </c>
      <c r="N4" s="29">
        <v>0.2</v>
      </c>
      <c r="O4" s="29">
        <v>0.03</v>
      </c>
      <c r="P4" s="42">
        <v>3.28</v>
      </c>
      <c r="Q4" s="42">
        <v>8.4</v>
      </c>
      <c r="R4" s="37">
        <v>22.2</v>
      </c>
      <c r="S4" s="37">
        <v>67.7</v>
      </c>
      <c r="T4" s="37">
        <v>25.6</v>
      </c>
      <c r="U4" s="25">
        <v>193</v>
      </c>
      <c r="V4" s="42">
        <v>9.8000000000000007</v>
      </c>
      <c r="W4" s="44">
        <v>0.188</v>
      </c>
      <c r="X4" s="42">
        <v>23.9</v>
      </c>
      <c r="Y4" s="25">
        <v>54900</v>
      </c>
      <c r="Z4" s="29">
        <v>148.1</v>
      </c>
      <c r="AA4" s="29">
        <v>103</v>
      </c>
      <c r="AB4" s="29">
        <v>198.6</v>
      </c>
      <c r="AC4" s="29">
        <v>223.7</v>
      </c>
      <c r="AD4" s="29">
        <v>609.20000000000005</v>
      </c>
      <c r="AE4" s="29">
        <v>1442.5</v>
      </c>
      <c r="AF4" s="29">
        <v>1784.1</v>
      </c>
      <c r="AG4" s="19" t="s">
        <v>26</v>
      </c>
      <c r="AH4" s="19" t="s">
        <v>26</v>
      </c>
      <c r="AI4" s="19" t="s">
        <v>26</v>
      </c>
      <c r="AJ4" s="19" t="s">
        <v>40</v>
      </c>
      <c r="AK4" s="19" t="s">
        <v>40</v>
      </c>
      <c r="AL4" s="19" t="s">
        <v>40</v>
      </c>
      <c r="AM4" s="19" t="s">
        <v>40</v>
      </c>
      <c r="AN4" s="72">
        <v>26286</v>
      </c>
    </row>
    <row r="5" spans="1:40" x14ac:dyDescent="0.35">
      <c r="A5" s="19" t="s">
        <v>20</v>
      </c>
      <c r="B5" s="19" t="s">
        <v>7</v>
      </c>
      <c r="C5" s="19" t="s">
        <v>29</v>
      </c>
      <c r="D5" s="19">
        <v>7</v>
      </c>
      <c r="E5" s="19" t="s">
        <v>18</v>
      </c>
      <c r="F5" s="71">
        <v>38.6</v>
      </c>
      <c r="G5" s="28">
        <v>19.100000000000001</v>
      </c>
      <c r="H5" s="28">
        <v>71.599999999999994</v>
      </c>
      <c r="I5" s="28">
        <v>31.4</v>
      </c>
      <c r="J5" s="29">
        <v>7.65</v>
      </c>
      <c r="K5" s="29">
        <v>4.09</v>
      </c>
      <c r="L5" s="29">
        <v>2.0299999999999998</v>
      </c>
      <c r="M5" s="29">
        <v>0.18</v>
      </c>
      <c r="N5" s="29">
        <v>0.23</v>
      </c>
      <c r="O5" s="29">
        <v>0.03</v>
      </c>
      <c r="P5" s="42">
        <v>3.45</v>
      </c>
      <c r="Q5" s="42">
        <v>10.9</v>
      </c>
      <c r="R5" s="37">
        <v>32.700000000000003</v>
      </c>
      <c r="S5" s="37">
        <v>94.8</v>
      </c>
      <c r="T5" s="37">
        <v>31.6</v>
      </c>
      <c r="U5" s="25">
        <v>169</v>
      </c>
      <c r="V5" s="42">
        <v>8.6999999999999993</v>
      </c>
      <c r="W5" s="44">
        <v>0.16</v>
      </c>
      <c r="X5" s="42">
        <v>20</v>
      </c>
      <c r="Y5" s="25">
        <v>18540</v>
      </c>
      <c r="Z5" s="29">
        <v>187.5</v>
      </c>
      <c r="AA5" s="29">
        <v>160.1</v>
      </c>
      <c r="AB5" s="29">
        <v>212</v>
      </c>
      <c r="AC5" s="29">
        <v>169.5</v>
      </c>
      <c r="AD5" s="29">
        <v>625.6</v>
      </c>
      <c r="AE5" s="29">
        <v>2178.3000000000002</v>
      </c>
      <c r="AF5" s="29">
        <v>1302</v>
      </c>
      <c r="AG5" s="19" t="s">
        <v>27</v>
      </c>
      <c r="AH5" s="19" t="s">
        <v>27</v>
      </c>
      <c r="AI5" s="19" t="s">
        <v>26</v>
      </c>
      <c r="AJ5" s="19" t="s">
        <v>41</v>
      </c>
      <c r="AK5" s="19" t="s">
        <v>41</v>
      </c>
      <c r="AL5" s="19" t="s">
        <v>41</v>
      </c>
      <c r="AM5" s="19" t="s">
        <v>41</v>
      </c>
      <c r="AN5" s="72">
        <v>34367</v>
      </c>
    </row>
    <row r="6" spans="1:40" x14ac:dyDescent="0.35">
      <c r="A6" s="19" t="s">
        <v>13</v>
      </c>
      <c r="B6" s="19" t="s">
        <v>14</v>
      </c>
      <c r="C6" s="19" t="s">
        <v>29</v>
      </c>
      <c r="D6" s="19">
        <v>13</v>
      </c>
      <c r="E6" s="19" t="s">
        <v>18</v>
      </c>
      <c r="F6" s="71">
        <v>38.799999999999997</v>
      </c>
      <c r="G6" s="28">
        <v>16.8</v>
      </c>
      <c r="H6" s="28">
        <v>64.3</v>
      </c>
      <c r="I6" s="28">
        <v>34</v>
      </c>
      <c r="J6" s="29">
        <v>6.98</v>
      </c>
      <c r="K6" s="29">
        <v>3.98</v>
      </c>
      <c r="L6" s="29">
        <v>2.2200000000000002</v>
      </c>
      <c r="M6" s="29">
        <v>0.21</v>
      </c>
      <c r="N6" s="29">
        <v>0.22</v>
      </c>
      <c r="O6" s="29">
        <v>2.9000000000000001E-2</v>
      </c>
      <c r="P6" s="42">
        <v>3.5</v>
      </c>
      <c r="Q6" s="42">
        <v>10.7</v>
      </c>
      <c r="R6" s="37">
        <v>28.1</v>
      </c>
      <c r="S6" s="37">
        <v>80.3</v>
      </c>
      <c r="T6" s="37">
        <v>30.6</v>
      </c>
      <c r="U6" s="25">
        <v>280</v>
      </c>
      <c r="V6" s="42">
        <v>9.6999999999999993</v>
      </c>
      <c r="W6" s="44">
        <v>0.27</v>
      </c>
      <c r="X6" s="42">
        <v>27.2</v>
      </c>
      <c r="Y6" s="25">
        <v>21410</v>
      </c>
      <c r="Z6" s="29">
        <v>83.7</v>
      </c>
      <c r="AA6" s="29">
        <v>84.5</v>
      </c>
      <c r="AB6" s="29">
        <v>132.1</v>
      </c>
      <c r="AC6" s="29">
        <v>151.5</v>
      </c>
      <c r="AD6" s="29">
        <v>687.2</v>
      </c>
      <c r="AE6" s="29">
        <v>827.5</v>
      </c>
      <c r="AF6" s="29">
        <v>1377.7</v>
      </c>
      <c r="AG6" s="19" t="s">
        <v>26</v>
      </c>
      <c r="AH6" s="19" t="s">
        <v>26</v>
      </c>
      <c r="AI6" s="19" t="s">
        <v>26</v>
      </c>
      <c r="AJ6" s="19" t="s">
        <v>41</v>
      </c>
      <c r="AK6" s="19" t="s">
        <v>41</v>
      </c>
      <c r="AL6" s="19" t="s">
        <v>41</v>
      </c>
      <c r="AM6" s="19" t="s">
        <v>41</v>
      </c>
      <c r="AN6" s="26"/>
    </row>
    <row r="7" spans="1:40" x14ac:dyDescent="0.35">
      <c r="A7" s="19" t="s">
        <v>13</v>
      </c>
      <c r="B7" s="19" t="s">
        <v>14</v>
      </c>
      <c r="C7" s="19" t="s">
        <v>29</v>
      </c>
      <c r="D7" s="19">
        <v>10</v>
      </c>
      <c r="E7" s="19" t="s">
        <v>18</v>
      </c>
      <c r="F7" s="71">
        <v>39</v>
      </c>
      <c r="G7" s="28">
        <v>18.399999999999999</v>
      </c>
      <c r="H7" s="28">
        <v>69.400000000000006</v>
      </c>
      <c r="I7" s="28">
        <v>32.6</v>
      </c>
      <c r="J7" s="29">
        <v>6.93</v>
      </c>
      <c r="K7" s="29">
        <v>4</v>
      </c>
      <c r="L7" s="29">
        <v>2.13</v>
      </c>
      <c r="M7" s="29">
        <v>0.2</v>
      </c>
      <c r="N7" s="29">
        <v>0.23</v>
      </c>
      <c r="O7" s="29">
        <v>3.2000000000000001E-2</v>
      </c>
      <c r="P7" s="42">
        <v>3.71</v>
      </c>
      <c r="Q7" s="42">
        <v>12.3</v>
      </c>
      <c r="R7" s="37">
        <v>32.9</v>
      </c>
      <c r="S7" s="37">
        <v>88.7</v>
      </c>
      <c r="T7" s="37">
        <v>33.200000000000003</v>
      </c>
      <c r="U7" s="25">
        <v>74</v>
      </c>
      <c r="V7" s="42">
        <v>15.2</v>
      </c>
      <c r="W7" s="44">
        <v>0.1</v>
      </c>
      <c r="X7" s="42">
        <v>21.3</v>
      </c>
      <c r="Y7" s="25">
        <v>4500</v>
      </c>
      <c r="Z7" s="29">
        <v>369.2</v>
      </c>
      <c r="AA7" s="29">
        <v>14.6</v>
      </c>
      <c r="AB7" s="29">
        <v>165</v>
      </c>
      <c r="AC7" s="29">
        <v>186</v>
      </c>
      <c r="AD7" s="29">
        <v>498.3</v>
      </c>
      <c r="AE7" s="29">
        <v>1646.5</v>
      </c>
      <c r="AF7" s="29">
        <v>1356.7</v>
      </c>
      <c r="AG7" s="19" t="s">
        <v>27</v>
      </c>
      <c r="AH7" s="19" t="s">
        <v>26</v>
      </c>
      <c r="AI7" s="19" t="s">
        <v>26</v>
      </c>
      <c r="AJ7" s="19" t="s">
        <v>41</v>
      </c>
      <c r="AK7" s="19" t="s">
        <v>41</v>
      </c>
      <c r="AL7" s="19" t="s">
        <v>41</v>
      </c>
      <c r="AM7" s="19" t="s">
        <v>41</v>
      </c>
      <c r="AN7" s="72">
        <v>21240</v>
      </c>
    </row>
    <row r="8" spans="1:40" x14ac:dyDescent="0.35">
      <c r="A8" s="19" t="s">
        <v>20</v>
      </c>
      <c r="B8" s="19" t="s">
        <v>7</v>
      </c>
      <c r="C8" s="19" t="s">
        <v>29</v>
      </c>
      <c r="D8" s="19">
        <v>3</v>
      </c>
      <c r="E8" s="19" t="s">
        <v>18</v>
      </c>
      <c r="F8" s="71">
        <v>38.6</v>
      </c>
      <c r="G8" s="28">
        <v>17.600000000000001</v>
      </c>
      <c r="H8" s="28">
        <v>71.8</v>
      </c>
      <c r="I8" s="28">
        <v>32.299999999999997</v>
      </c>
      <c r="J8" s="29">
        <v>6.35</v>
      </c>
      <c r="K8" s="29">
        <v>4</v>
      </c>
      <c r="L8" s="29">
        <v>2.15</v>
      </c>
      <c r="M8" s="29">
        <v>0.19</v>
      </c>
      <c r="N8" s="29">
        <v>0.25</v>
      </c>
      <c r="O8" s="29">
        <v>3.1E-2</v>
      </c>
      <c r="P8" s="42">
        <v>3.72</v>
      </c>
      <c r="Q8" s="42">
        <v>12.5</v>
      </c>
      <c r="R8" s="37">
        <v>37.5</v>
      </c>
      <c r="S8" s="37">
        <v>100.8</v>
      </c>
      <c r="T8" s="37">
        <v>33.6</v>
      </c>
      <c r="U8" s="25">
        <v>115</v>
      </c>
      <c r="V8" s="42">
        <v>10</v>
      </c>
      <c r="W8" s="44">
        <v>0.17</v>
      </c>
      <c r="X8" s="42">
        <v>24.3</v>
      </c>
      <c r="Y8" s="25">
        <v>11824</v>
      </c>
      <c r="Z8" s="29">
        <v>433.3</v>
      </c>
      <c r="AA8" s="29">
        <v>125.2</v>
      </c>
      <c r="AB8" s="29">
        <v>154.9</v>
      </c>
      <c r="AC8" s="29">
        <v>163.4</v>
      </c>
      <c r="AD8" s="29">
        <v>561.6</v>
      </c>
      <c r="AE8" s="29">
        <v>1982.5</v>
      </c>
      <c r="AF8" s="29">
        <v>1463.2</v>
      </c>
      <c r="AG8" s="19" t="s">
        <v>26</v>
      </c>
      <c r="AH8" s="19" t="s">
        <v>27</v>
      </c>
      <c r="AI8" s="19" t="s">
        <v>26</v>
      </c>
      <c r="AJ8" s="19" t="s">
        <v>41</v>
      </c>
      <c r="AK8" s="19" t="s">
        <v>41</v>
      </c>
      <c r="AL8" s="19" t="s">
        <v>41</v>
      </c>
      <c r="AM8" s="19" t="s">
        <v>41</v>
      </c>
      <c r="AN8" s="73">
        <v>208000</v>
      </c>
    </row>
    <row r="9" spans="1:40" x14ac:dyDescent="0.35">
      <c r="A9" s="19" t="s">
        <v>13</v>
      </c>
      <c r="B9" s="19" t="s">
        <v>14</v>
      </c>
      <c r="C9" s="19" t="s">
        <v>29</v>
      </c>
      <c r="D9" s="19">
        <v>4</v>
      </c>
      <c r="E9" s="19" t="s">
        <v>18</v>
      </c>
      <c r="F9" s="71">
        <v>37.1</v>
      </c>
      <c r="G9" s="28">
        <v>18.2</v>
      </c>
      <c r="H9" s="28">
        <v>70.599999999999994</v>
      </c>
      <c r="I9" s="28">
        <v>37.6</v>
      </c>
      <c r="J9" s="29">
        <v>5.82</v>
      </c>
      <c r="K9" s="29">
        <v>3.99</v>
      </c>
      <c r="L9" s="29">
        <v>2.11</v>
      </c>
      <c r="M9" s="29">
        <v>0.18</v>
      </c>
      <c r="N9" s="29">
        <v>0.21</v>
      </c>
      <c r="O9" s="29">
        <v>2.8000000000000001E-2</v>
      </c>
      <c r="P9" s="42">
        <v>3.6</v>
      </c>
      <c r="Q9" s="42">
        <v>10.5</v>
      </c>
      <c r="R9" s="37">
        <v>31.5</v>
      </c>
      <c r="S9" s="37">
        <v>87.5</v>
      </c>
      <c r="T9" s="37">
        <v>29.2</v>
      </c>
      <c r="U9" s="25">
        <v>40</v>
      </c>
      <c r="V9" s="42">
        <v>9.4</v>
      </c>
      <c r="W9" s="44">
        <v>0.03</v>
      </c>
      <c r="X9" s="42">
        <v>23.9</v>
      </c>
      <c r="Y9" s="25">
        <v>11784</v>
      </c>
      <c r="Z9" s="29">
        <v>364.4</v>
      </c>
      <c r="AA9" s="29">
        <v>135.69999999999999</v>
      </c>
      <c r="AB9" s="29">
        <v>121</v>
      </c>
      <c r="AC9" s="29">
        <v>138.6</v>
      </c>
      <c r="AD9" s="29">
        <v>656.7</v>
      </c>
      <c r="AE9" s="29">
        <v>2546.4</v>
      </c>
      <c r="AF9" s="29">
        <v>982.4</v>
      </c>
      <c r="AG9" s="19" t="s">
        <v>27</v>
      </c>
      <c r="AH9" s="19" t="s">
        <v>26</v>
      </c>
      <c r="AI9" s="19" t="s">
        <v>27</v>
      </c>
      <c r="AJ9" s="19" t="s">
        <v>41</v>
      </c>
      <c r="AK9" s="19" t="s">
        <v>41</v>
      </c>
      <c r="AL9" s="19" t="s">
        <v>41</v>
      </c>
      <c r="AM9" s="19" t="s">
        <v>41</v>
      </c>
      <c r="AN9" s="72">
        <v>71239</v>
      </c>
    </row>
    <row r="10" spans="1:40" x14ac:dyDescent="0.35">
      <c r="A10" s="19" t="s">
        <v>55</v>
      </c>
      <c r="B10" s="19" t="s">
        <v>25</v>
      </c>
      <c r="C10" s="19" t="s">
        <v>29</v>
      </c>
      <c r="D10" s="19">
        <v>5</v>
      </c>
      <c r="E10" s="19" t="s">
        <v>18</v>
      </c>
      <c r="F10" s="71">
        <v>39.200000000000003</v>
      </c>
      <c r="G10" s="28">
        <v>15.8</v>
      </c>
      <c r="H10" s="28">
        <v>67.5</v>
      </c>
      <c r="I10" s="28">
        <v>29.7</v>
      </c>
      <c r="J10" s="29">
        <v>7.17</v>
      </c>
      <c r="K10" s="29">
        <v>4.01</v>
      </c>
      <c r="L10" s="29">
        <v>2.13</v>
      </c>
      <c r="M10" s="29">
        <v>0.18</v>
      </c>
      <c r="N10" s="29">
        <v>0.19</v>
      </c>
      <c r="O10" s="29">
        <v>2.9000000000000001E-2</v>
      </c>
      <c r="P10" s="42">
        <v>3.59</v>
      </c>
      <c r="Q10" s="42">
        <v>10.9</v>
      </c>
      <c r="R10" s="37">
        <v>32.700000000000003</v>
      </c>
      <c r="S10" s="37">
        <v>91.1</v>
      </c>
      <c r="T10" s="37">
        <v>30.4</v>
      </c>
      <c r="U10" s="25">
        <v>66</v>
      </c>
      <c r="V10" s="42">
        <v>10.9</v>
      </c>
      <c r="W10" s="44">
        <v>0.08</v>
      </c>
      <c r="X10" s="42">
        <v>25.5</v>
      </c>
      <c r="Y10" s="25">
        <v>11620</v>
      </c>
      <c r="Z10" s="29">
        <v>292.7</v>
      </c>
      <c r="AA10" s="29">
        <v>28.4</v>
      </c>
      <c r="AB10" s="29">
        <v>144.80000000000001</v>
      </c>
      <c r="AC10" s="29">
        <v>100.3</v>
      </c>
      <c r="AD10" s="29">
        <v>688.5</v>
      </c>
      <c r="AE10" s="29">
        <v>1966.2</v>
      </c>
      <c r="AF10" s="29">
        <v>1616.8</v>
      </c>
      <c r="AG10" s="19" t="s">
        <v>27</v>
      </c>
      <c r="AH10" s="19" t="s">
        <v>27</v>
      </c>
      <c r="AI10" s="19" t="s">
        <v>26</v>
      </c>
      <c r="AJ10" s="19" t="s">
        <v>41</v>
      </c>
      <c r="AK10" s="19" t="s">
        <v>41</v>
      </c>
      <c r="AL10" s="19" t="s">
        <v>41</v>
      </c>
      <c r="AM10" s="19" t="s">
        <v>41</v>
      </c>
      <c r="AN10" s="72">
        <v>65518</v>
      </c>
    </row>
    <row r="11" spans="1:40" x14ac:dyDescent="0.35">
      <c r="A11" s="19" t="s">
        <v>55</v>
      </c>
      <c r="B11" s="19" t="s">
        <v>25</v>
      </c>
      <c r="C11" s="19" t="s">
        <v>29</v>
      </c>
      <c r="D11" s="19">
        <v>13</v>
      </c>
      <c r="E11" s="19" t="s">
        <v>18</v>
      </c>
      <c r="F11" s="71">
        <v>37.4</v>
      </c>
      <c r="G11" s="28">
        <v>24.1</v>
      </c>
      <c r="H11" s="28">
        <v>69.599999999999994</v>
      </c>
      <c r="I11" s="28">
        <v>32.4</v>
      </c>
      <c r="J11" s="29">
        <v>4.2</v>
      </c>
      <c r="K11" s="29">
        <v>4.01</v>
      </c>
      <c r="L11" s="29">
        <v>2.15</v>
      </c>
      <c r="M11" s="29">
        <v>0.19</v>
      </c>
      <c r="N11" s="29">
        <v>0.27</v>
      </c>
      <c r="O11" s="29">
        <v>2.9000000000000001E-2</v>
      </c>
      <c r="P11" s="42">
        <v>4.07</v>
      </c>
      <c r="Q11" s="42">
        <v>11.5</v>
      </c>
      <c r="R11" s="37">
        <v>34.5</v>
      </c>
      <c r="S11" s="37">
        <v>84.8</v>
      </c>
      <c r="T11" s="37">
        <v>28.3</v>
      </c>
      <c r="U11" s="25">
        <v>189</v>
      </c>
      <c r="V11" s="42">
        <v>9.6</v>
      </c>
      <c r="W11" s="44">
        <v>0.18</v>
      </c>
      <c r="X11" s="42">
        <v>24.4</v>
      </c>
      <c r="Y11" s="25">
        <v>30058</v>
      </c>
      <c r="Z11" s="29">
        <v>206.6</v>
      </c>
      <c r="AA11" s="29">
        <v>149.9</v>
      </c>
      <c r="AB11" s="29">
        <v>108.5</v>
      </c>
      <c r="AC11" s="29">
        <v>146.30000000000001</v>
      </c>
      <c r="AD11" s="29">
        <v>483.1</v>
      </c>
      <c r="AE11" s="29">
        <v>1889.2</v>
      </c>
      <c r="AF11" s="29">
        <v>2302.6999999999998</v>
      </c>
      <c r="AG11" s="19" t="s">
        <v>27</v>
      </c>
      <c r="AH11" s="19" t="s">
        <v>27</v>
      </c>
      <c r="AI11" s="19" t="s">
        <v>26</v>
      </c>
      <c r="AJ11" s="19" t="s">
        <v>41</v>
      </c>
      <c r="AK11" s="19" t="s">
        <v>41</v>
      </c>
      <c r="AL11" s="19" t="s">
        <v>41</v>
      </c>
      <c r="AM11" s="19" t="s">
        <v>41</v>
      </c>
      <c r="AN11" s="26"/>
    </row>
    <row r="12" spans="1:40" x14ac:dyDescent="0.35">
      <c r="A12" s="19" t="s">
        <v>55</v>
      </c>
      <c r="B12" s="19" t="s">
        <v>25</v>
      </c>
      <c r="C12" s="19" t="s">
        <v>29</v>
      </c>
      <c r="D12" s="26">
        <v>4</v>
      </c>
      <c r="E12" s="19" t="s">
        <v>15</v>
      </c>
      <c r="F12" s="71">
        <v>37.5</v>
      </c>
      <c r="G12" s="28">
        <v>18.2</v>
      </c>
      <c r="H12" s="28">
        <v>73.099999999999994</v>
      </c>
      <c r="I12" s="28">
        <v>38.299999999999997</v>
      </c>
      <c r="J12" s="29">
        <v>7.65</v>
      </c>
      <c r="K12" s="29">
        <v>3.98</v>
      </c>
      <c r="L12" s="29">
        <v>2.15</v>
      </c>
      <c r="M12" s="29">
        <v>0.19</v>
      </c>
      <c r="N12" s="29">
        <v>0.24</v>
      </c>
      <c r="O12" s="29">
        <v>3.1E-2</v>
      </c>
      <c r="P12" s="42">
        <v>4.4800000000000004</v>
      </c>
      <c r="Q12" s="42">
        <v>13.8</v>
      </c>
      <c r="R12" s="37">
        <v>39</v>
      </c>
      <c r="S12" s="37">
        <v>87.1</v>
      </c>
      <c r="T12" s="37">
        <v>30.8</v>
      </c>
      <c r="U12" s="25">
        <v>112</v>
      </c>
      <c r="V12" s="42">
        <v>12.3</v>
      </c>
      <c r="W12" s="44">
        <v>0.13</v>
      </c>
      <c r="X12" s="42">
        <v>37.700000000000003</v>
      </c>
      <c r="Y12" s="25">
        <v>16430</v>
      </c>
      <c r="Z12" s="29">
        <v>328</v>
      </c>
      <c r="AA12" s="29">
        <v>57.8</v>
      </c>
      <c r="AB12" s="29">
        <v>199.8</v>
      </c>
      <c r="AC12" s="29">
        <v>131.69999999999999</v>
      </c>
      <c r="AD12" s="29">
        <v>581.1</v>
      </c>
      <c r="AE12" s="29">
        <v>1224.2</v>
      </c>
      <c r="AF12" s="29">
        <v>1466.7</v>
      </c>
      <c r="AG12" s="19" t="s">
        <v>27</v>
      </c>
      <c r="AH12" s="19" t="s">
        <v>27</v>
      </c>
      <c r="AI12" s="19" t="s">
        <v>27</v>
      </c>
      <c r="AJ12" s="19" t="s">
        <v>41</v>
      </c>
      <c r="AK12" s="19" t="s">
        <v>41</v>
      </c>
      <c r="AL12" s="19" t="s">
        <v>41</v>
      </c>
      <c r="AM12" s="19" t="s">
        <v>41</v>
      </c>
      <c r="AN12" s="72">
        <v>151529</v>
      </c>
    </row>
    <row r="13" spans="1:40" x14ac:dyDescent="0.35">
      <c r="A13" s="26" t="s">
        <v>13</v>
      </c>
      <c r="B13" s="26" t="s">
        <v>14</v>
      </c>
      <c r="C13" s="26" t="s">
        <v>29</v>
      </c>
      <c r="D13" s="26">
        <v>3</v>
      </c>
      <c r="E13" s="19" t="s">
        <v>15</v>
      </c>
      <c r="F13" s="71">
        <v>36.700000000000003</v>
      </c>
      <c r="G13" s="28">
        <v>20.6</v>
      </c>
      <c r="H13" s="28">
        <v>66.3</v>
      </c>
      <c r="I13" s="28">
        <v>31.7</v>
      </c>
      <c r="J13" s="29">
        <v>4.97</v>
      </c>
      <c r="K13" s="29">
        <v>4.05</v>
      </c>
      <c r="L13" s="29">
        <v>2.19</v>
      </c>
      <c r="M13" s="29">
        <v>0.19</v>
      </c>
      <c r="N13" s="29">
        <v>0.24</v>
      </c>
      <c r="O13" s="29">
        <v>3.3000000000000002E-2</v>
      </c>
      <c r="P13" s="42">
        <v>3.49</v>
      </c>
      <c r="Q13" s="42">
        <v>9.6999999999999993</v>
      </c>
      <c r="R13" s="37">
        <v>29.1</v>
      </c>
      <c r="S13" s="37">
        <v>83.4</v>
      </c>
      <c r="T13" s="37">
        <v>27.8</v>
      </c>
      <c r="U13" s="25">
        <v>189</v>
      </c>
      <c r="V13" s="42">
        <v>8.6999999999999993</v>
      </c>
      <c r="W13" s="44">
        <v>0.16</v>
      </c>
      <c r="X13" s="42">
        <v>20</v>
      </c>
      <c r="Y13" s="25">
        <v>22607</v>
      </c>
      <c r="Z13" s="29">
        <v>362.5</v>
      </c>
      <c r="AA13" s="29">
        <v>62.4</v>
      </c>
      <c r="AB13" s="29">
        <v>140.5</v>
      </c>
      <c r="AC13" s="29">
        <v>204.3</v>
      </c>
      <c r="AD13" s="29">
        <v>516.4</v>
      </c>
      <c r="AE13" s="29">
        <v>1353.3</v>
      </c>
      <c r="AF13" s="29">
        <v>1233.5999999999999</v>
      </c>
      <c r="AG13" s="19" t="s">
        <v>27</v>
      </c>
      <c r="AH13" s="19" t="s">
        <v>26</v>
      </c>
      <c r="AI13" s="19" t="s">
        <v>26</v>
      </c>
      <c r="AJ13" s="19" t="s">
        <v>41</v>
      </c>
      <c r="AK13" s="19" t="s">
        <v>41</v>
      </c>
      <c r="AL13" s="19" t="s">
        <v>41</v>
      </c>
      <c r="AM13" s="19" t="s">
        <v>41</v>
      </c>
      <c r="AN13" s="72">
        <v>145366</v>
      </c>
    </row>
    <row r="14" spans="1:40" x14ac:dyDescent="0.35">
      <c r="A14" s="26" t="s">
        <v>19</v>
      </c>
      <c r="B14" s="26" t="s">
        <v>7</v>
      </c>
      <c r="C14" s="26" t="s">
        <v>29</v>
      </c>
      <c r="D14" s="26">
        <v>9</v>
      </c>
      <c r="E14" s="19" t="s">
        <v>15</v>
      </c>
      <c r="F14" s="71">
        <v>37.9</v>
      </c>
      <c r="G14" s="28">
        <v>29.6</v>
      </c>
      <c r="H14" s="28">
        <v>70.599999999999994</v>
      </c>
      <c r="I14" s="28">
        <v>39.5</v>
      </c>
      <c r="J14" s="29">
        <v>7.37</v>
      </c>
      <c r="K14" s="29">
        <v>4.04</v>
      </c>
      <c r="L14" s="29">
        <v>2.16</v>
      </c>
      <c r="M14" s="29">
        <v>0.19</v>
      </c>
      <c r="N14" s="29">
        <v>0.2</v>
      </c>
      <c r="O14" s="29">
        <v>0.03</v>
      </c>
      <c r="P14" s="42">
        <v>4.45</v>
      </c>
      <c r="Q14" s="42">
        <v>14.5</v>
      </c>
      <c r="R14" s="37">
        <v>40.1</v>
      </c>
      <c r="S14" s="37">
        <v>90.1</v>
      </c>
      <c r="T14" s="37">
        <v>32.6</v>
      </c>
      <c r="U14" s="25">
        <v>178</v>
      </c>
      <c r="V14" s="42">
        <v>9.1999999999999993</v>
      </c>
      <c r="W14" s="44">
        <v>0.16</v>
      </c>
      <c r="X14" s="42">
        <v>21.2</v>
      </c>
      <c r="Y14" s="25">
        <v>8030</v>
      </c>
      <c r="Z14" s="29">
        <v>259.60000000000002</v>
      </c>
      <c r="AA14" s="29">
        <v>82.1</v>
      </c>
      <c r="AB14" s="29">
        <v>228.2</v>
      </c>
      <c r="AC14" s="29">
        <v>184.3</v>
      </c>
      <c r="AD14" s="29">
        <v>776.4</v>
      </c>
      <c r="AE14" s="29">
        <v>806.3</v>
      </c>
      <c r="AF14" s="29">
        <v>627.9</v>
      </c>
      <c r="AG14" s="19" t="s">
        <v>26</v>
      </c>
      <c r="AH14" s="19" t="s">
        <v>26</v>
      </c>
      <c r="AI14" s="19" t="s">
        <v>26</v>
      </c>
      <c r="AJ14" s="19" t="s">
        <v>41</v>
      </c>
      <c r="AK14" s="19" t="s">
        <v>41</v>
      </c>
      <c r="AL14" s="19" t="s">
        <v>41</v>
      </c>
      <c r="AM14" s="19" t="s">
        <v>41</v>
      </c>
      <c r="AN14" s="72">
        <v>19579</v>
      </c>
    </row>
    <row r="15" spans="1:40" x14ac:dyDescent="0.35">
      <c r="A15" s="26" t="s">
        <v>13</v>
      </c>
      <c r="B15" s="26" t="s">
        <v>14</v>
      </c>
      <c r="C15" s="26" t="s">
        <v>29</v>
      </c>
      <c r="D15" s="26">
        <v>4</v>
      </c>
      <c r="E15" s="19" t="s">
        <v>18</v>
      </c>
      <c r="F15" s="71">
        <v>37.4</v>
      </c>
      <c r="G15" s="28">
        <v>22</v>
      </c>
      <c r="H15" s="28">
        <v>67.2</v>
      </c>
      <c r="I15" s="28">
        <v>35.799999999999997</v>
      </c>
      <c r="J15" s="29">
        <v>5.92</v>
      </c>
      <c r="K15" s="29">
        <v>4.05</v>
      </c>
      <c r="L15" s="29">
        <v>2.09</v>
      </c>
      <c r="M15" s="29">
        <v>0.19</v>
      </c>
      <c r="N15" s="29">
        <v>0.22</v>
      </c>
      <c r="O15" s="29">
        <v>0.03</v>
      </c>
      <c r="P15" s="42">
        <v>3.29</v>
      </c>
      <c r="Q15" s="42">
        <v>10.5</v>
      </c>
      <c r="R15" s="37">
        <v>31.5</v>
      </c>
      <c r="S15" s="37">
        <v>95.7</v>
      </c>
      <c r="T15" s="37">
        <v>31.9</v>
      </c>
      <c r="U15" s="25">
        <v>143</v>
      </c>
      <c r="V15" s="42">
        <v>9.4</v>
      </c>
      <c r="W15" s="44">
        <v>0.13</v>
      </c>
      <c r="X15" s="42">
        <v>25.6</v>
      </c>
      <c r="Y15" s="25">
        <v>46000</v>
      </c>
      <c r="Z15" s="29">
        <v>322</v>
      </c>
      <c r="AA15" s="29">
        <v>81.599999999999994</v>
      </c>
      <c r="AB15" s="29">
        <v>203.4</v>
      </c>
      <c r="AC15" s="29">
        <v>192.2</v>
      </c>
      <c r="AD15" s="29">
        <v>630.70000000000005</v>
      </c>
      <c r="AE15" s="29">
        <v>1994.9</v>
      </c>
      <c r="AF15" s="29">
        <v>1530.7</v>
      </c>
      <c r="AG15" s="19" t="s">
        <v>26</v>
      </c>
      <c r="AH15" s="19" t="s">
        <v>26</v>
      </c>
      <c r="AI15" s="19" t="s">
        <v>26</v>
      </c>
      <c r="AJ15" s="19" t="s">
        <v>41</v>
      </c>
      <c r="AK15" s="19" t="s">
        <v>41</v>
      </c>
      <c r="AL15" s="19" t="s">
        <v>41</v>
      </c>
      <c r="AM15" s="19" t="s">
        <v>41</v>
      </c>
      <c r="AN15" s="72">
        <v>64874</v>
      </c>
    </row>
    <row r="16" spans="1:40" x14ac:dyDescent="0.35">
      <c r="A16" s="26" t="s">
        <v>13</v>
      </c>
      <c r="B16" s="26" t="s">
        <v>14</v>
      </c>
      <c r="C16" s="26" t="s">
        <v>29</v>
      </c>
      <c r="D16" s="26">
        <v>3</v>
      </c>
      <c r="E16" s="19" t="s">
        <v>15</v>
      </c>
      <c r="F16" s="71">
        <v>37.700000000000003</v>
      </c>
      <c r="G16" s="28">
        <v>15.5</v>
      </c>
      <c r="H16" s="28">
        <v>63.8</v>
      </c>
      <c r="I16" s="28">
        <v>36.799999999999997</v>
      </c>
      <c r="J16" s="29">
        <v>4.75</v>
      </c>
      <c r="K16" s="29">
        <v>3.95</v>
      </c>
      <c r="L16" s="29">
        <v>2.0699999999999998</v>
      </c>
      <c r="M16" s="29">
        <v>0.2</v>
      </c>
      <c r="N16" s="29">
        <v>0.24</v>
      </c>
      <c r="O16" s="29">
        <v>3.2000000000000001E-2</v>
      </c>
      <c r="P16" s="42">
        <v>3.63</v>
      </c>
      <c r="Q16" s="42">
        <v>10.9</v>
      </c>
      <c r="R16" s="37">
        <v>32.700000000000003</v>
      </c>
      <c r="S16" s="37">
        <v>90.1</v>
      </c>
      <c r="T16" s="37">
        <v>30</v>
      </c>
      <c r="U16" s="25">
        <v>259</v>
      </c>
      <c r="V16" s="42">
        <v>8.5</v>
      </c>
      <c r="W16" s="44">
        <v>0.22</v>
      </c>
      <c r="X16" s="42">
        <v>17.5</v>
      </c>
      <c r="Y16" s="25">
        <v>37333</v>
      </c>
      <c r="Z16" s="29">
        <v>423.5</v>
      </c>
      <c r="AA16" s="29">
        <v>92.9</v>
      </c>
      <c r="AB16" s="29">
        <v>249.1</v>
      </c>
      <c r="AC16" s="29">
        <v>180.8</v>
      </c>
      <c r="AD16" s="29">
        <v>479.6</v>
      </c>
      <c r="AE16" s="29">
        <v>2160.1999999999998</v>
      </c>
      <c r="AF16" s="29">
        <v>1543.4</v>
      </c>
      <c r="AG16" s="19" t="s">
        <v>26</v>
      </c>
      <c r="AH16" s="19" t="s">
        <v>26</v>
      </c>
      <c r="AI16" s="19" t="s">
        <v>26</v>
      </c>
      <c r="AJ16" s="19" t="s">
        <v>41</v>
      </c>
      <c r="AK16" s="19" t="s">
        <v>41</v>
      </c>
      <c r="AL16" s="19" t="s">
        <v>41</v>
      </c>
      <c r="AM16" s="19" t="s">
        <v>41</v>
      </c>
      <c r="AN16" s="72">
        <v>126400</v>
      </c>
    </row>
    <row r="17" spans="1:40" x14ac:dyDescent="0.35">
      <c r="A17" s="26" t="s">
        <v>20</v>
      </c>
      <c r="B17" s="26" t="s">
        <v>7</v>
      </c>
      <c r="C17" s="26" t="s">
        <v>29</v>
      </c>
      <c r="D17" s="26">
        <v>12</v>
      </c>
      <c r="E17" s="19" t="s">
        <v>18</v>
      </c>
      <c r="F17" s="71">
        <v>38.1</v>
      </c>
      <c r="G17" s="28">
        <v>15.4</v>
      </c>
      <c r="H17" s="28">
        <v>67.2</v>
      </c>
      <c r="I17" s="28">
        <v>33.9</v>
      </c>
      <c r="J17" s="29">
        <v>6.42</v>
      </c>
      <c r="K17" s="29">
        <v>3.91</v>
      </c>
      <c r="L17" s="29">
        <v>2.13</v>
      </c>
      <c r="M17" s="29">
        <v>0.21</v>
      </c>
      <c r="N17" s="29">
        <v>0.2</v>
      </c>
      <c r="O17" s="29">
        <v>3.1E-2</v>
      </c>
      <c r="P17" s="42">
        <v>3.75</v>
      </c>
      <c r="Q17" s="42">
        <v>10.9</v>
      </c>
      <c r="R17" s="37">
        <v>32.700000000000003</v>
      </c>
      <c r="S17" s="37">
        <v>87.2</v>
      </c>
      <c r="T17" s="37">
        <v>29.1</v>
      </c>
      <c r="U17" s="25">
        <v>150</v>
      </c>
      <c r="V17" s="42">
        <v>8.9</v>
      </c>
      <c r="W17" s="44">
        <v>0.13</v>
      </c>
      <c r="X17" s="42">
        <v>18</v>
      </c>
      <c r="Y17" s="25">
        <v>9605</v>
      </c>
      <c r="Z17" s="29">
        <v>428.1</v>
      </c>
      <c r="AA17" s="29">
        <v>88.9</v>
      </c>
      <c r="AB17" s="29">
        <v>167.9</v>
      </c>
      <c r="AC17" s="29">
        <v>257.39999999999998</v>
      </c>
      <c r="AD17" s="29">
        <v>624.1</v>
      </c>
      <c r="AE17" s="29">
        <v>1874.3</v>
      </c>
      <c r="AF17" s="29">
        <v>1499.5</v>
      </c>
      <c r="AG17" s="19" t="s">
        <v>26</v>
      </c>
      <c r="AH17" s="19" t="s">
        <v>26</v>
      </c>
      <c r="AI17" s="19" t="s">
        <v>26</v>
      </c>
      <c r="AJ17" s="19" t="s">
        <v>41</v>
      </c>
      <c r="AK17" s="19" t="s">
        <v>41</v>
      </c>
      <c r="AL17" s="19" t="s">
        <v>41</v>
      </c>
      <c r="AM17" s="19" t="s">
        <v>41</v>
      </c>
      <c r="AN17" s="32">
        <f>[1]Sheet1!A1+15080</f>
        <v>31430</v>
      </c>
    </row>
    <row r="18" spans="1:40" x14ac:dyDescent="0.35">
      <c r="A18" s="26" t="s">
        <v>20</v>
      </c>
      <c r="B18" s="26" t="s">
        <v>7</v>
      </c>
      <c r="C18" s="26" t="s">
        <v>29</v>
      </c>
      <c r="D18" s="26">
        <v>6</v>
      </c>
      <c r="E18" s="19" t="s">
        <v>18</v>
      </c>
      <c r="F18" s="71">
        <v>38.5</v>
      </c>
      <c r="G18" s="28">
        <v>20.7</v>
      </c>
      <c r="H18" s="28">
        <v>66</v>
      </c>
      <c r="I18" s="28">
        <v>30.9</v>
      </c>
      <c r="J18" s="29">
        <v>6.69</v>
      </c>
      <c r="K18" s="29">
        <v>3.97</v>
      </c>
      <c r="L18" s="29">
        <v>2.1</v>
      </c>
      <c r="M18" s="29">
        <v>0.18</v>
      </c>
      <c r="N18" s="29">
        <v>0.2</v>
      </c>
      <c r="O18" s="29">
        <v>2.9000000000000001E-2</v>
      </c>
      <c r="P18" s="42">
        <v>4.01</v>
      </c>
      <c r="Q18" s="42">
        <v>11.8</v>
      </c>
      <c r="R18" s="37">
        <v>35.4</v>
      </c>
      <c r="S18" s="37">
        <v>88.3</v>
      </c>
      <c r="T18" s="37">
        <v>29.4</v>
      </c>
      <c r="U18" s="25">
        <v>310</v>
      </c>
      <c r="V18" s="42">
        <v>9.4</v>
      </c>
      <c r="W18" s="44">
        <v>0.28999999999999998</v>
      </c>
      <c r="X18" s="42">
        <v>21.2</v>
      </c>
      <c r="Y18" s="25">
        <v>57383</v>
      </c>
      <c r="Z18" s="29">
        <v>291.60000000000002</v>
      </c>
      <c r="AA18" s="29">
        <v>59.6</v>
      </c>
      <c r="AB18" s="29">
        <v>154.1</v>
      </c>
      <c r="AC18" s="29">
        <v>181.3</v>
      </c>
      <c r="AD18" s="29">
        <v>339.9</v>
      </c>
      <c r="AE18" s="29">
        <v>2366.5</v>
      </c>
      <c r="AF18" s="29">
        <v>1833.7</v>
      </c>
      <c r="AG18" s="19" t="s">
        <v>27</v>
      </c>
      <c r="AH18" s="19" t="s">
        <v>27</v>
      </c>
      <c r="AI18" s="19" t="s">
        <v>26</v>
      </c>
      <c r="AJ18" s="19" t="s">
        <v>40</v>
      </c>
      <c r="AK18" s="19" t="s">
        <v>40</v>
      </c>
      <c r="AL18" s="19" t="s">
        <v>40</v>
      </c>
      <c r="AM18" s="19" t="s">
        <v>41</v>
      </c>
      <c r="AN18" s="72">
        <v>20080</v>
      </c>
    </row>
    <row r="19" spans="1:40" x14ac:dyDescent="0.35">
      <c r="A19" s="26" t="s">
        <v>13</v>
      </c>
      <c r="B19" s="26" t="s">
        <v>14</v>
      </c>
      <c r="C19" s="26" t="s">
        <v>29</v>
      </c>
      <c r="D19" s="26">
        <v>2</v>
      </c>
      <c r="E19" s="19" t="s">
        <v>15</v>
      </c>
      <c r="F19" s="71">
        <v>38.299999999999997</v>
      </c>
      <c r="G19" s="28">
        <v>16</v>
      </c>
      <c r="H19" s="28">
        <v>75.099999999999994</v>
      </c>
      <c r="I19" s="28">
        <v>32.200000000000003</v>
      </c>
      <c r="J19" s="29">
        <v>5.67</v>
      </c>
      <c r="K19" s="29">
        <v>4.0599999999999996</v>
      </c>
      <c r="L19" s="29">
        <v>2.2000000000000002</v>
      </c>
      <c r="M19" s="29">
        <v>0.2</v>
      </c>
      <c r="N19" s="29">
        <v>0.23</v>
      </c>
      <c r="O19" s="29">
        <v>2.9000000000000001E-2</v>
      </c>
      <c r="P19" s="42">
        <v>4.07</v>
      </c>
      <c r="Q19" s="42">
        <v>11.5</v>
      </c>
      <c r="R19" s="37">
        <v>34.5</v>
      </c>
      <c r="S19" s="37">
        <v>84.8</v>
      </c>
      <c r="T19" s="37">
        <v>28.3</v>
      </c>
      <c r="U19" s="25">
        <v>151</v>
      </c>
      <c r="V19" s="42">
        <v>8.3000000000000007</v>
      </c>
      <c r="W19" s="44">
        <v>0.12</v>
      </c>
      <c r="X19" s="42">
        <v>16</v>
      </c>
      <c r="Y19" s="25">
        <v>26400</v>
      </c>
      <c r="Z19" s="29">
        <v>299</v>
      </c>
      <c r="AA19" s="29">
        <v>180.1</v>
      </c>
      <c r="AB19" s="29">
        <v>152.4</v>
      </c>
      <c r="AC19" s="29">
        <v>188.4</v>
      </c>
      <c r="AD19" s="29">
        <v>554.79999999999995</v>
      </c>
      <c r="AE19" s="29">
        <v>1721.6</v>
      </c>
      <c r="AF19" s="29">
        <v>1526</v>
      </c>
      <c r="AG19" s="19" t="s">
        <v>26</v>
      </c>
      <c r="AH19" s="19" t="s">
        <v>26</v>
      </c>
      <c r="AI19" s="19" t="s">
        <v>26</v>
      </c>
      <c r="AJ19" s="19" t="s">
        <v>41</v>
      </c>
      <c r="AK19" s="19" t="s">
        <v>41</v>
      </c>
      <c r="AL19" s="19" t="s">
        <v>41</v>
      </c>
      <c r="AM19" s="19" t="s">
        <v>41</v>
      </c>
      <c r="AN19" s="72">
        <v>90118</v>
      </c>
    </row>
    <row r="20" spans="1:40" x14ac:dyDescent="0.35">
      <c r="A20" s="26" t="s">
        <v>13</v>
      </c>
      <c r="B20" s="26" t="s">
        <v>14</v>
      </c>
      <c r="C20" s="26" t="s">
        <v>29</v>
      </c>
      <c r="D20" s="26">
        <v>8</v>
      </c>
      <c r="E20" s="19" t="s">
        <v>15</v>
      </c>
      <c r="F20" s="71">
        <v>37.700000000000003</v>
      </c>
      <c r="G20" s="28">
        <v>19.399999999999999</v>
      </c>
      <c r="H20" s="28">
        <v>64</v>
      </c>
      <c r="I20" s="28">
        <v>34.799999999999997</v>
      </c>
      <c r="J20" s="29">
        <v>7.66</v>
      </c>
      <c r="K20" s="29">
        <v>3.97</v>
      </c>
      <c r="L20" s="29">
        <v>2.15</v>
      </c>
      <c r="M20" s="29">
        <v>0.2</v>
      </c>
      <c r="N20" s="29">
        <v>0.24</v>
      </c>
      <c r="O20" s="29">
        <v>3.1E-2</v>
      </c>
      <c r="P20" s="42">
        <v>4.1100000000000003</v>
      </c>
      <c r="Q20" s="42">
        <v>11.8</v>
      </c>
      <c r="R20" s="37">
        <v>35.4</v>
      </c>
      <c r="S20" s="37">
        <v>86.1</v>
      </c>
      <c r="T20" s="37">
        <v>28.7</v>
      </c>
      <c r="U20" s="25">
        <v>161</v>
      </c>
      <c r="V20" s="42">
        <v>9.6</v>
      </c>
      <c r="W20" s="44">
        <v>0.15</v>
      </c>
      <c r="X20" s="42">
        <v>25.5</v>
      </c>
      <c r="Y20" s="25">
        <v>40571</v>
      </c>
      <c r="Z20" s="29">
        <v>223.2</v>
      </c>
      <c r="AA20" s="29">
        <v>72.400000000000006</v>
      </c>
      <c r="AB20" s="29">
        <v>120</v>
      </c>
      <c r="AC20" s="29">
        <v>222.7</v>
      </c>
      <c r="AD20" s="29">
        <v>452.1</v>
      </c>
      <c r="AE20" s="29">
        <v>2407</v>
      </c>
      <c r="AF20" s="29">
        <v>1459.9</v>
      </c>
      <c r="AG20" s="19" t="s">
        <v>27</v>
      </c>
      <c r="AH20" s="19" t="s">
        <v>27</v>
      </c>
      <c r="AI20" s="19" t="s">
        <v>26</v>
      </c>
      <c r="AJ20" s="19" t="s">
        <v>41</v>
      </c>
      <c r="AK20" s="19" t="s">
        <v>40</v>
      </c>
      <c r="AL20" s="19" t="s">
        <v>41</v>
      </c>
      <c r="AM20" s="19" t="s">
        <v>41</v>
      </c>
      <c r="AN20" s="72">
        <v>17282</v>
      </c>
    </row>
    <row r="21" spans="1:40" x14ac:dyDescent="0.35">
      <c r="A21" s="26" t="s">
        <v>20</v>
      </c>
      <c r="B21" s="26" t="s">
        <v>7</v>
      </c>
      <c r="C21" s="26" t="s">
        <v>29</v>
      </c>
      <c r="D21" s="26">
        <v>11</v>
      </c>
      <c r="E21" s="19" t="s">
        <v>15</v>
      </c>
      <c r="F21" s="71">
        <v>37.799999999999997</v>
      </c>
      <c r="G21" s="28">
        <v>17.8</v>
      </c>
      <c r="H21" s="28">
        <v>71.599999999999994</v>
      </c>
      <c r="I21" s="28">
        <v>34.5</v>
      </c>
      <c r="J21" s="29">
        <v>3.93</v>
      </c>
      <c r="K21" s="29">
        <v>3.92</v>
      </c>
      <c r="L21" s="29">
        <v>2.15</v>
      </c>
      <c r="M21" s="29">
        <v>0.19</v>
      </c>
      <c r="N21" s="29">
        <v>0.27</v>
      </c>
      <c r="O21" s="29">
        <v>3.5000000000000003E-2</v>
      </c>
      <c r="P21" s="42">
        <v>3.77</v>
      </c>
      <c r="Q21" s="42">
        <v>12.2</v>
      </c>
      <c r="R21" s="37">
        <v>36.6</v>
      </c>
      <c r="S21" s="37">
        <v>97.1</v>
      </c>
      <c r="T21" s="37">
        <v>32.4</v>
      </c>
      <c r="U21" s="25">
        <v>320</v>
      </c>
      <c r="V21" s="42">
        <v>8.6999999999999993</v>
      </c>
      <c r="W21" s="44">
        <v>0.27</v>
      </c>
      <c r="X21" s="42">
        <v>16.8</v>
      </c>
      <c r="Y21" s="25">
        <v>17561</v>
      </c>
      <c r="Z21" s="29">
        <v>317</v>
      </c>
      <c r="AA21" s="29">
        <v>126.1</v>
      </c>
      <c r="AB21" s="29">
        <v>199.5</v>
      </c>
      <c r="AC21" s="29">
        <v>196.3</v>
      </c>
      <c r="AD21" s="29">
        <v>645.79999999999995</v>
      </c>
      <c r="AE21" s="29">
        <v>1521.1</v>
      </c>
      <c r="AF21" s="29">
        <v>1593.4</v>
      </c>
      <c r="AG21" s="19" t="s">
        <v>26</v>
      </c>
      <c r="AH21" s="19" t="s">
        <v>26</v>
      </c>
      <c r="AI21" s="19" t="s">
        <v>26</v>
      </c>
      <c r="AJ21" s="19" t="s">
        <v>41</v>
      </c>
      <c r="AK21" s="19" t="s">
        <v>41</v>
      </c>
      <c r="AL21" s="19" t="s">
        <v>41</v>
      </c>
      <c r="AM21" s="19" t="s">
        <v>41</v>
      </c>
      <c r="AN21" s="32">
        <f>[1]Sheet1!A3+15080</f>
        <v>31091</v>
      </c>
    </row>
    <row r="22" spans="1:40" x14ac:dyDescent="0.35">
      <c r="A22" s="26" t="s">
        <v>13</v>
      </c>
      <c r="B22" s="26" t="s">
        <v>14</v>
      </c>
      <c r="C22" s="26" t="s">
        <v>29</v>
      </c>
      <c r="D22" s="26">
        <v>6</v>
      </c>
      <c r="E22" s="19" t="s">
        <v>18</v>
      </c>
      <c r="F22" s="74">
        <v>38.792000000000002</v>
      </c>
      <c r="G22" s="28">
        <v>19.399999999999999</v>
      </c>
      <c r="H22" s="28">
        <v>71</v>
      </c>
      <c r="I22" s="28">
        <v>29.4</v>
      </c>
      <c r="J22" s="29">
        <v>5.45</v>
      </c>
      <c r="K22" s="29">
        <v>3.93</v>
      </c>
      <c r="L22" s="29">
        <v>2.2599999999999998</v>
      </c>
      <c r="M22" s="29">
        <v>0.2</v>
      </c>
      <c r="N22" s="29">
        <v>0.2</v>
      </c>
      <c r="O22" s="29">
        <v>2.8000000000000001E-2</v>
      </c>
      <c r="P22" s="27">
        <v>4.3163999999999998</v>
      </c>
      <c r="Q22" s="27">
        <v>12.644</v>
      </c>
      <c r="R22" s="27">
        <v>34.103999999999999</v>
      </c>
      <c r="S22" s="27">
        <v>87.021000000000001</v>
      </c>
      <c r="T22" s="27">
        <v>29.885999999999999</v>
      </c>
      <c r="U22" s="30">
        <v>205.92</v>
      </c>
      <c r="V22" s="27">
        <v>9.36</v>
      </c>
      <c r="W22" s="31">
        <v>0.17680000000000001</v>
      </c>
      <c r="X22" s="27">
        <v>24.48</v>
      </c>
      <c r="Y22" s="28">
        <v>8510</v>
      </c>
      <c r="Z22" s="29">
        <v>435.1</v>
      </c>
      <c r="AA22" s="29">
        <v>151.80000000000001</v>
      </c>
      <c r="AB22" s="29">
        <v>127.6</v>
      </c>
      <c r="AC22" s="29">
        <v>201.1</v>
      </c>
      <c r="AD22" s="29">
        <v>545.4</v>
      </c>
      <c r="AE22" s="29">
        <v>1861.1</v>
      </c>
      <c r="AF22" s="29">
        <v>1676.4</v>
      </c>
      <c r="AG22" s="26" t="s">
        <v>26</v>
      </c>
      <c r="AH22" s="26" t="s">
        <v>27</v>
      </c>
      <c r="AI22" s="26" t="s">
        <v>27</v>
      </c>
      <c r="AJ22" s="26" t="s">
        <v>41</v>
      </c>
      <c r="AK22" s="26" t="s">
        <v>41</v>
      </c>
      <c r="AL22" s="26" t="s">
        <v>41</v>
      </c>
      <c r="AM22" s="26" t="s">
        <v>41</v>
      </c>
      <c r="AN22" s="72">
        <v>23466</v>
      </c>
    </row>
    <row r="23" spans="1:40" x14ac:dyDescent="0.35">
      <c r="A23" s="26" t="s">
        <v>20</v>
      </c>
      <c r="B23" s="26" t="s">
        <v>7</v>
      </c>
      <c r="C23" s="26" t="s">
        <v>29</v>
      </c>
      <c r="D23" s="26">
        <v>7</v>
      </c>
      <c r="E23" s="19" t="s">
        <v>15</v>
      </c>
      <c r="F23" s="74">
        <v>38.832000000000001</v>
      </c>
      <c r="G23" s="28">
        <v>20.5</v>
      </c>
      <c r="H23" s="28">
        <v>67.599999999999994</v>
      </c>
      <c r="I23" s="28">
        <v>34.5</v>
      </c>
      <c r="J23" s="29">
        <v>7.02</v>
      </c>
      <c r="K23" s="29">
        <v>3.97</v>
      </c>
      <c r="L23" s="29">
        <v>2.14</v>
      </c>
      <c r="M23" s="29">
        <v>0.19</v>
      </c>
      <c r="N23" s="29">
        <v>0.23</v>
      </c>
      <c r="O23" s="29">
        <v>0.03</v>
      </c>
      <c r="P23" s="27">
        <v>4.0438999999999998</v>
      </c>
      <c r="Q23" s="27">
        <v>12.644</v>
      </c>
      <c r="R23" s="27">
        <v>32.340000000000003</v>
      </c>
      <c r="S23" s="27">
        <v>88.010999999999996</v>
      </c>
      <c r="T23" s="27">
        <v>31.925999999999998</v>
      </c>
      <c r="U23" s="30">
        <v>91.52</v>
      </c>
      <c r="V23" s="27">
        <v>11.336</v>
      </c>
      <c r="W23" s="31">
        <v>9.3600000000000003E-2</v>
      </c>
      <c r="X23" s="27">
        <v>27.437999999999999</v>
      </c>
      <c r="Y23" s="28">
        <v>2170</v>
      </c>
      <c r="Z23" s="29">
        <v>194</v>
      </c>
      <c r="AA23" s="29">
        <v>83.8</v>
      </c>
      <c r="AB23" s="29">
        <v>152.19999999999999</v>
      </c>
      <c r="AC23" s="29">
        <v>184</v>
      </c>
      <c r="AD23" s="29">
        <v>454.7</v>
      </c>
      <c r="AE23" s="29">
        <v>2498.6999999999998</v>
      </c>
      <c r="AF23" s="29">
        <v>1575.5</v>
      </c>
      <c r="AG23" s="26" t="s">
        <v>26</v>
      </c>
      <c r="AH23" s="26" t="s">
        <v>27</v>
      </c>
      <c r="AI23" s="26" t="s">
        <v>27</v>
      </c>
      <c r="AJ23" s="26" t="s">
        <v>41</v>
      </c>
      <c r="AK23" s="26" t="s">
        <v>41</v>
      </c>
      <c r="AL23" s="26" t="s">
        <v>41</v>
      </c>
      <c r="AM23" s="26" t="s">
        <v>41</v>
      </c>
      <c r="AN23" s="72">
        <v>18004</v>
      </c>
    </row>
    <row r="24" spans="1:40" x14ac:dyDescent="0.35">
      <c r="A24" s="26" t="s">
        <v>19</v>
      </c>
      <c r="B24" s="26" t="s">
        <v>7</v>
      </c>
      <c r="C24" s="26" t="s">
        <v>29</v>
      </c>
      <c r="D24" s="26">
        <v>11</v>
      </c>
      <c r="E24" s="19" t="s">
        <v>15</v>
      </c>
      <c r="F24" s="74">
        <v>36.4</v>
      </c>
      <c r="G24" s="28">
        <v>23.3</v>
      </c>
      <c r="H24" s="28">
        <v>64.5</v>
      </c>
      <c r="I24" s="28">
        <v>32.5</v>
      </c>
      <c r="J24" s="29">
        <v>7.33</v>
      </c>
      <c r="K24" s="29">
        <v>3.99</v>
      </c>
      <c r="L24" s="29">
        <v>2.13</v>
      </c>
      <c r="M24" s="29">
        <v>0.21</v>
      </c>
      <c r="N24" s="29">
        <v>0.21</v>
      </c>
      <c r="O24" s="29">
        <v>2.7E-2</v>
      </c>
      <c r="P24" s="27">
        <v>3.5752000000000002</v>
      </c>
      <c r="Q24" s="27">
        <v>9.1560000000000006</v>
      </c>
      <c r="R24" s="27">
        <v>21.756</v>
      </c>
      <c r="S24" s="27">
        <v>67.022999999999996</v>
      </c>
      <c r="T24" s="27">
        <v>26.111999999999998</v>
      </c>
      <c r="U24" s="30">
        <v>200.72</v>
      </c>
      <c r="V24" s="27">
        <v>10.192</v>
      </c>
      <c r="W24" s="31">
        <v>0.19552</v>
      </c>
      <c r="X24" s="27">
        <v>24.378</v>
      </c>
      <c r="Y24" s="28">
        <v>56050</v>
      </c>
      <c r="Z24" s="29">
        <v>235.6</v>
      </c>
      <c r="AA24" s="29">
        <v>47.7</v>
      </c>
      <c r="AB24" s="29">
        <v>118.1</v>
      </c>
      <c r="AC24" s="29">
        <v>141</v>
      </c>
      <c r="AD24" s="29">
        <v>663.8</v>
      </c>
      <c r="AE24" s="29">
        <v>1502.1</v>
      </c>
      <c r="AF24" s="29">
        <v>685.1</v>
      </c>
      <c r="AG24" s="26" t="s">
        <v>26</v>
      </c>
      <c r="AH24" s="26" t="s">
        <v>26</v>
      </c>
      <c r="AI24" s="26" t="s">
        <v>26</v>
      </c>
      <c r="AJ24" s="26" t="s">
        <v>40</v>
      </c>
      <c r="AK24" s="26" t="s">
        <v>40</v>
      </c>
      <c r="AL24" s="26" t="s">
        <v>40</v>
      </c>
      <c r="AM24" s="26" t="s">
        <v>40</v>
      </c>
      <c r="AN24" s="32">
        <f>[1]Sheet1!A11+9901</f>
        <v>22521</v>
      </c>
    </row>
    <row r="25" spans="1:40" x14ac:dyDescent="0.35">
      <c r="A25" s="26" t="s">
        <v>19</v>
      </c>
      <c r="B25" s="26" t="s">
        <v>7</v>
      </c>
      <c r="C25" s="26" t="s">
        <v>29</v>
      </c>
      <c r="D25" s="26">
        <v>2</v>
      </c>
      <c r="E25" s="19" t="s">
        <v>15</v>
      </c>
      <c r="F25" s="74">
        <v>37.799999999999997</v>
      </c>
      <c r="G25" s="28">
        <v>20.100000000000001</v>
      </c>
      <c r="H25" s="28">
        <v>60.1</v>
      </c>
      <c r="I25" s="28">
        <v>28.3</v>
      </c>
      <c r="J25" s="29">
        <v>9.5</v>
      </c>
      <c r="K25" s="29">
        <v>4.05</v>
      </c>
      <c r="L25" s="29">
        <v>2.06</v>
      </c>
      <c r="M25" s="29">
        <v>0.2</v>
      </c>
      <c r="N25" s="29">
        <v>0.25</v>
      </c>
      <c r="O25" s="29">
        <v>3.3000000000000002E-2</v>
      </c>
      <c r="P25" s="27">
        <v>3.7605</v>
      </c>
      <c r="Q25" s="27">
        <v>11.881</v>
      </c>
      <c r="R25" s="27">
        <v>32.045999999999999</v>
      </c>
      <c r="S25" s="27">
        <v>93.852000000000004</v>
      </c>
      <c r="T25" s="27">
        <v>32.231999999999999</v>
      </c>
      <c r="U25" s="30">
        <v>175.76</v>
      </c>
      <c r="V25" s="27">
        <v>9.048</v>
      </c>
      <c r="W25" s="31">
        <v>0.16639999999999999</v>
      </c>
      <c r="X25" s="27">
        <v>20.399999999999999</v>
      </c>
      <c r="Y25" s="28">
        <v>19690</v>
      </c>
      <c r="Z25" s="29">
        <v>202.1</v>
      </c>
      <c r="AA25" s="29">
        <v>72.400000000000006</v>
      </c>
      <c r="AB25" s="29">
        <v>146.80000000000001</v>
      </c>
      <c r="AC25" s="29">
        <v>230.9</v>
      </c>
      <c r="AD25" s="29">
        <v>591.6</v>
      </c>
      <c r="AE25" s="29">
        <v>1821.4</v>
      </c>
      <c r="AF25" s="29">
        <v>2250.9</v>
      </c>
      <c r="AG25" s="26" t="s">
        <v>27</v>
      </c>
      <c r="AH25" s="26" t="s">
        <v>27</v>
      </c>
      <c r="AI25" s="26" t="s">
        <v>26</v>
      </c>
      <c r="AJ25" s="26" t="s">
        <v>41</v>
      </c>
      <c r="AK25" s="26" t="s">
        <v>41</v>
      </c>
      <c r="AL25" s="26" t="s">
        <v>41</v>
      </c>
      <c r="AM25" s="26" t="s">
        <v>41</v>
      </c>
      <c r="AN25" s="72">
        <v>87355</v>
      </c>
    </row>
    <row r="26" spans="1:40" x14ac:dyDescent="0.35">
      <c r="A26" s="26" t="s">
        <v>13</v>
      </c>
      <c r="B26" s="26" t="s">
        <v>14</v>
      </c>
      <c r="C26" s="26" t="s">
        <v>29</v>
      </c>
      <c r="D26" s="26">
        <v>5</v>
      </c>
      <c r="E26" s="19" t="s">
        <v>15</v>
      </c>
      <c r="F26" s="74">
        <v>38.4</v>
      </c>
      <c r="G26" s="28">
        <v>17.600000000000001</v>
      </c>
      <c r="H26" s="28">
        <v>63.3</v>
      </c>
      <c r="I26" s="28">
        <v>31.7</v>
      </c>
      <c r="J26" s="29">
        <v>5.63</v>
      </c>
      <c r="K26" s="29">
        <v>3.98</v>
      </c>
      <c r="L26" s="29">
        <v>2.19</v>
      </c>
      <c r="M26" s="29">
        <v>0.19</v>
      </c>
      <c r="N26" s="29">
        <v>0.25</v>
      </c>
      <c r="O26" s="29">
        <v>2.8000000000000001E-2</v>
      </c>
      <c r="P26" s="27">
        <v>3.8149999999999999</v>
      </c>
      <c r="Q26" s="27">
        <v>11.663</v>
      </c>
      <c r="R26" s="27">
        <v>27.538</v>
      </c>
      <c r="S26" s="27">
        <v>79.497</v>
      </c>
      <c r="T26" s="27">
        <v>31.212</v>
      </c>
      <c r="U26" s="30">
        <v>291.2</v>
      </c>
      <c r="V26" s="27">
        <v>10.087999999999999</v>
      </c>
      <c r="W26" s="31">
        <v>0.28079999999999999</v>
      </c>
      <c r="X26" s="27">
        <v>27.744</v>
      </c>
      <c r="Y26" s="28">
        <v>22560</v>
      </c>
      <c r="Z26" s="29">
        <v>357.4</v>
      </c>
      <c r="AA26" s="29">
        <v>92.5</v>
      </c>
      <c r="AB26" s="29">
        <v>130</v>
      </c>
      <c r="AC26" s="29">
        <v>190.8</v>
      </c>
      <c r="AD26" s="29">
        <v>622</v>
      </c>
      <c r="AE26" s="29">
        <v>2476.9</v>
      </c>
      <c r="AF26" s="29">
        <v>1503.4</v>
      </c>
      <c r="AG26" s="26" t="s">
        <v>26</v>
      </c>
      <c r="AH26" s="26" t="s">
        <v>26</v>
      </c>
      <c r="AI26" s="26" t="s">
        <v>26</v>
      </c>
      <c r="AJ26" s="26" t="s">
        <v>41</v>
      </c>
      <c r="AK26" s="26" t="s">
        <v>41</v>
      </c>
      <c r="AL26" s="26" t="s">
        <v>41</v>
      </c>
      <c r="AM26" s="26" t="s">
        <v>41</v>
      </c>
      <c r="AN26" s="72">
        <v>87333</v>
      </c>
    </row>
    <row r="27" spans="1:40" x14ac:dyDescent="0.35">
      <c r="A27" s="26" t="s">
        <v>13</v>
      </c>
      <c r="B27" s="26" t="s">
        <v>14</v>
      </c>
      <c r="C27" s="26" t="s">
        <v>29</v>
      </c>
      <c r="D27" s="26">
        <v>8</v>
      </c>
      <c r="E27" s="19" t="s">
        <v>18</v>
      </c>
      <c r="F27" s="74">
        <v>38.4</v>
      </c>
      <c r="G27" s="28">
        <v>18.2</v>
      </c>
      <c r="H27" s="28">
        <v>70.7</v>
      </c>
      <c r="I27" s="28">
        <v>32.9</v>
      </c>
      <c r="J27" s="29">
        <v>4.67</v>
      </c>
      <c r="K27" s="29">
        <v>3.97</v>
      </c>
      <c r="L27" s="29">
        <v>2.11</v>
      </c>
      <c r="M27" s="29">
        <v>0.21</v>
      </c>
      <c r="N27" s="29">
        <v>0.25</v>
      </c>
      <c r="O27" s="29">
        <v>2.9000000000000001E-2</v>
      </c>
      <c r="P27" s="27">
        <v>4.0438999999999998</v>
      </c>
      <c r="Q27" s="27">
        <v>13.407</v>
      </c>
      <c r="R27" s="27">
        <v>32.241999999999997</v>
      </c>
      <c r="S27" s="27">
        <v>87.813000000000002</v>
      </c>
      <c r="T27" s="27">
        <v>33.863999999999997</v>
      </c>
      <c r="U27" s="30">
        <v>76.959999999999994</v>
      </c>
      <c r="V27" s="27">
        <v>15.808</v>
      </c>
      <c r="W27" s="31">
        <v>0.104</v>
      </c>
      <c r="X27" s="27">
        <v>21.725999999999999</v>
      </c>
      <c r="Y27" s="28">
        <v>5650</v>
      </c>
      <c r="Z27" s="29">
        <v>234.6</v>
      </c>
      <c r="AA27" s="29">
        <v>97.3</v>
      </c>
      <c r="AB27" s="29">
        <v>214.8</v>
      </c>
      <c r="AC27" s="29">
        <v>150.4</v>
      </c>
      <c r="AD27" s="29">
        <v>716.3</v>
      </c>
      <c r="AE27" s="29">
        <v>2108.5</v>
      </c>
      <c r="AF27" s="29">
        <v>1117.5</v>
      </c>
      <c r="AG27" s="26" t="s">
        <v>27</v>
      </c>
      <c r="AH27" s="26" t="s">
        <v>26</v>
      </c>
      <c r="AI27" s="26" t="s">
        <v>26</v>
      </c>
      <c r="AJ27" s="26" t="s">
        <v>41</v>
      </c>
      <c r="AK27" s="26" t="s">
        <v>41</v>
      </c>
      <c r="AL27" s="26" t="s">
        <v>41</v>
      </c>
      <c r="AM27" s="26" t="s">
        <v>41</v>
      </c>
      <c r="AN27" s="72">
        <v>22277</v>
      </c>
    </row>
    <row r="28" spans="1:40" x14ac:dyDescent="0.35">
      <c r="A28" s="26" t="s">
        <v>19</v>
      </c>
      <c r="B28" s="26" t="s">
        <v>7</v>
      </c>
      <c r="C28" s="26" t="s">
        <v>29</v>
      </c>
      <c r="D28" s="26">
        <v>3</v>
      </c>
      <c r="E28" s="19" t="s">
        <v>15</v>
      </c>
      <c r="F28" s="74">
        <v>38.9</v>
      </c>
      <c r="G28" s="28">
        <v>18</v>
      </c>
      <c r="H28" s="28">
        <v>66.7</v>
      </c>
      <c r="I28" s="28">
        <v>38.299999999999997</v>
      </c>
      <c r="J28" s="29">
        <v>8.51</v>
      </c>
      <c r="K28" s="29">
        <v>3.98</v>
      </c>
      <c r="L28" s="29">
        <v>2.17</v>
      </c>
      <c r="M28" s="29">
        <v>0.17</v>
      </c>
      <c r="N28" s="29">
        <v>0.23</v>
      </c>
      <c r="O28" s="29">
        <v>2.8000000000000001E-2</v>
      </c>
      <c r="P28" s="27">
        <v>4.0548000000000002</v>
      </c>
      <c r="Q28" s="27">
        <v>13.625</v>
      </c>
      <c r="R28" s="27">
        <v>36.75</v>
      </c>
      <c r="S28" s="27">
        <v>99.792000000000002</v>
      </c>
      <c r="T28" s="27">
        <v>34.271999999999998</v>
      </c>
      <c r="U28" s="30">
        <v>119.6</v>
      </c>
      <c r="V28" s="27">
        <v>10.4</v>
      </c>
      <c r="W28" s="31">
        <v>0.17680000000000001</v>
      </c>
      <c r="X28" s="27">
        <v>24.786000000000001</v>
      </c>
      <c r="Y28" s="28">
        <v>12974</v>
      </c>
      <c r="Z28" s="29">
        <v>298</v>
      </c>
      <c r="AA28" s="29">
        <v>112.9</v>
      </c>
      <c r="AB28" s="29">
        <v>258.10000000000002</v>
      </c>
      <c r="AC28" s="29">
        <v>193.9</v>
      </c>
      <c r="AD28" s="29">
        <v>605.6</v>
      </c>
      <c r="AE28" s="29">
        <v>1913.1</v>
      </c>
      <c r="AF28" s="29">
        <v>835.8</v>
      </c>
      <c r="AG28" s="26" t="s">
        <v>26</v>
      </c>
      <c r="AH28" s="26" t="s">
        <v>27</v>
      </c>
      <c r="AI28" s="26" t="s">
        <v>26</v>
      </c>
      <c r="AJ28" s="26" t="s">
        <v>41</v>
      </c>
      <c r="AK28" s="26" t="s">
        <v>41</v>
      </c>
      <c r="AL28" s="26" t="s">
        <v>41</v>
      </c>
      <c r="AM28" s="26" t="s">
        <v>41</v>
      </c>
      <c r="AN28" s="72">
        <v>84722</v>
      </c>
    </row>
    <row r="29" spans="1:40" x14ac:dyDescent="0.35">
      <c r="A29" s="26" t="s">
        <v>55</v>
      </c>
      <c r="B29" s="26" t="s">
        <v>25</v>
      </c>
      <c r="C29" s="26" t="s">
        <v>29</v>
      </c>
      <c r="D29" s="26">
        <v>6</v>
      </c>
      <c r="E29" s="19" t="s">
        <v>18</v>
      </c>
      <c r="F29" s="74">
        <v>38.584000000000003</v>
      </c>
      <c r="G29" s="28">
        <v>17.399999999999999</v>
      </c>
      <c r="H29" s="28">
        <v>68.900000000000006</v>
      </c>
      <c r="I29" s="28">
        <v>31.7</v>
      </c>
      <c r="J29" s="29">
        <v>7.22</v>
      </c>
      <c r="K29" s="29">
        <v>4.04</v>
      </c>
      <c r="L29" s="29">
        <v>2.19</v>
      </c>
      <c r="M29" s="29">
        <v>0.19</v>
      </c>
      <c r="N29" s="29">
        <v>0.25</v>
      </c>
      <c r="O29" s="29">
        <v>0.03</v>
      </c>
      <c r="P29" s="27">
        <v>3.9239999999999999</v>
      </c>
      <c r="Q29" s="27">
        <v>11.445</v>
      </c>
      <c r="R29" s="27">
        <v>30.87</v>
      </c>
      <c r="S29" s="27">
        <v>86.625</v>
      </c>
      <c r="T29" s="27">
        <v>29.783999999999999</v>
      </c>
      <c r="U29" s="30">
        <v>41.6</v>
      </c>
      <c r="V29" s="27">
        <v>9.7759999999999998</v>
      </c>
      <c r="W29" s="31">
        <v>3.1199999999999999E-2</v>
      </c>
      <c r="X29" s="27">
        <v>24.378</v>
      </c>
      <c r="Y29" s="28">
        <v>12934</v>
      </c>
      <c r="Z29" s="29">
        <v>202.9</v>
      </c>
      <c r="AA29" s="29">
        <v>55</v>
      </c>
      <c r="AB29" s="29">
        <v>185.1</v>
      </c>
      <c r="AC29" s="29">
        <v>194.3</v>
      </c>
      <c r="AD29" s="29">
        <v>784.3</v>
      </c>
      <c r="AE29" s="29">
        <v>2219.4</v>
      </c>
      <c r="AF29" s="29">
        <v>1209.7</v>
      </c>
      <c r="AG29" s="26" t="s">
        <v>27</v>
      </c>
      <c r="AH29" s="26" t="s">
        <v>26</v>
      </c>
      <c r="AI29" s="26" t="s">
        <v>27</v>
      </c>
      <c r="AJ29" s="26" t="s">
        <v>41</v>
      </c>
      <c r="AK29" s="26" t="s">
        <v>41</v>
      </c>
      <c r="AL29" s="26" t="s">
        <v>41</v>
      </c>
      <c r="AM29" s="26" t="s">
        <v>41</v>
      </c>
      <c r="AN29" s="72">
        <v>24522</v>
      </c>
    </row>
    <row r="30" spans="1:40" x14ac:dyDescent="0.35">
      <c r="A30" s="26" t="s">
        <v>55</v>
      </c>
      <c r="B30" s="26" t="s">
        <v>25</v>
      </c>
      <c r="C30" s="26" t="s">
        <v>29</v>
      </c>
      <c r="D30" s="26">
        <v>3</v>
      </c>
      <c r="E30" s="19" t="s">
        <v>18</v>
      </c>
      <c r="F30" s="74">
        <v>38.1</v>
      </c>
      <c r="G30" s="28">
        <v>22.6</v>
      </c>
      <c r="H30" s="28">
        <v>64.3</v>
      </c>
      <c r="I30" s="28">
        <v>37.200000000000003</v>
      </c>
      <c r="J30" s="29">
        <v>8.92</v>
      </c>
      <c r="K30" s="29">
        <v>4.1399999999999997</v>
      </c>
      <c r="L30" s="29">
        <v>2.09</v>
      </c>
      <c r="M30" s="29">
        <v>0.18</v>
      </c>
      <c r="N30" s="29">
        <v>0.23</v>
      </c>
      <c r="O30" s="29">
        <v>2.9000000000000001E-2</v>
      </c>
      <c r="P30" s="27">
        <v>3.9131</v>
      </c>
      <c r="Q30" s="27">
        <v>11.881</v>
      </c>
      <c r="R30" s="27">
        <v>32.045999999999999</v>
      </c>
      <c r="S30" s="27">
        <v>90.188999999999993</v>
      </c>
      <c r="T30" s="27">
        <v>31.007999999999999</v>
      </c>
      <c r="U30" s="30">
        <v>68.64</v>
      </c>
      <c r="V30" s="27">
        <v>11.336</v>
      </c>
      <c r="W30" s="31">
        <v>8.3199999999999996E-2</v>
      </c>
      <c r="X30" s="27">
        <v>26.01</v>
      </c>
      <c r="Y30" s="28">
        <v>12770</v>
      </c>
      <c r="Z30" s="29">
        <v>153.19999999999999</v>
      </c>
      <c r="AA30" s="29">
        <v>105.1</v>
      </c>
      <c r="AB30" s="29">
        <v>106.2</v>
      </c>
      <c r="AC30" s="29">
        <v>158.1</v>
      </c>
      <c r="AD30" s="29">
        <v>581.1</v>
      </c>
      <c r="AE30" s="29">
        <v>1020</v>
      </c>
      <c r="AF30" s="29">
        <v>1173.2</v>
      </c>
      <c r="AG30" s="26" t="s">
        <v>27</v>
      </c>
      <c r="AH30" s="26" t="s">
        <v>27</v>
      </c>
      <c r="AI30" s="26" t="s">
        <v>26</v>
      </c>
      <c r="AJ30" s="26" t="s">
        <v>41</v>
      </c>
      <c r="AK30" s="26" t="s">
        <v>41</v>
      </c>
      <c r="AL30" s="26" t="s">
        <v>41</v>
      </c>
      <c r="AM30" s="26" t="s">
        <v>41</v>
      </c>
      <c r="AN30" s="72">
        <v>63291</v>
      </c>
    </row>
    <row r="31" spans="1:40" x14ac:dyDescent="0.35">
      <c r="A31" s="26" t="s">
        <v>55</v>
      </c>
      <c r="B31" s="26" t="s">
        <v>25</v>
      </c>
      <c r="C31" s="26" t="s">
        <v>29</v>
      </c>
      <c r="D31" s="26">
        <v>13</v>
      </c>
      <c r="E31" s="19" t="s">
        <v>18</v>
      </c>
      <c r="F31" s="74">
        <v>38.896000000000001</v>
      </c>
      <c r="G31" s="28">
        <v>18.7</v>
      </c>
      <c r="H31" s="28">
        <v>70.400000000000006</v>
      </c>
      <c r="I31" s="28">
        <v>36.4</v>
      </c>
      <c r="J31" s="29">
        <v>5.15</v>
      </c>
      <c r="K31" s="29">
        <v>3.95</v>
      </c>
      <c r="L31" s="29">
        <v>2.1</v>
      </c>
      <c r="M31" s="29">
        <v>0.2</v>
      </c>
      <c r="N31" s="29">
        <v>0.23</v>
      </c>
      <c r="O31" s="29">
        <v>2.9000000000000001E-2</v>
      </c>
      <c r="P31" s="27">
        <v>4.4363000000000001</v>
      </c>
      <c r="Q31" s="27">
        <v>12.535</v>
      </c>
      <c r="R31" s="27">
        <v>33.81</v>
      </c>
      <c r="S31" s="27">
        <v>83.951999999999998</v>
      </c>
      <c r="T31" s="27">
        <v>28.866</v>
      </c>
      <c r="U31" s="30">
        <v>196.56</v>
      </c>
      <c r="V31" s="27">
        <v>9.984</v>
      </c>
      <c r="W31" s="31">
        <v>0.18720000000000001</v>
      </c>
      <c r="X31" s="27">
        <v>24.888000000000002</v>
      </c>
      <c r="Y31" s="28">
        <v>31208</v>
      </c>
      <c r="Z31" s="29">
        <v>156.80000000000001</v>
      </c>
      <c r="AA31" s="29">
        <v>57.6</v>
      </c>
      <c r="AB31" s="29">
        <v>113.5</v>
      </c>
      <c r="AC31" s="29">
        <v>210.4</v>
      </c>
      <c r="AD31" s="29">
        <v>622.29999999999995</v>
      </c>
      <c r="AE31" s="29">
        <v>1469.7</v>
      </c>
      <c r="AF31" s="29">
        <v>1687.4</v>
      </c>
      <c r="AG31" s="26" t="s">
        <v>27</v>
      </c>
      <c r="AH31" s="26" t="s">
        <v>27</v>
      </c>
      <c r="AI31" s="26" t="s">
        <v>26</v>
      </c>
      <c r="AJ31" s="26" t="s">
        <v>41</v>
      </c>
      <c r="AK31" s="26" t="s">
        <v>41</v>
      </c>
      <c r="AL31" s="26" t="s">
        <v>41</v>
      </c>
      <c r="AM31" s="26" t="s">
        <v>41</v>
      </c>
      <c r="AN31" s="72"/>
    </row>
    <row r="32" spans="1:40" x14ac:dyDescent="0.35">
      <c r="A32" s="26" t="s">
        <v>55</v>
      </c>
      <c r="B32" s="26" t="s">
        <v>25</v>
      </c>
      <c r="C32" s="26" t="s">
        <v>29</v>
      </c>
      <c r="D32" s="26">
        <v>14</v>
      </c>
      <c r="E32" s="19" t="s">
        <v>15</v>
      </c>
      <c r="F32" s="74">
        <v>37.96</v>
      </c>
      <c r="G32" s="28">
        <v>19.3</v>
      </c>
      <c r="H32" s="28">
        <v>63.9</v>
      </c>
      <c r="I32" s="28">
        <v>34</v>
      </c>
      <c r="J32" s="29">
        <v>8.1300000000000008</v>
      </c>
      <c r="K32" s="29">
        <v>4.05</v>
      </c>
      <c r="L32" s="29">
        <v>2.04</v>
      </c>
      <c r="M32" s="29">
        <v>0.19</v>
      </c>
      <c r="N32" s="29">
        <v>0.26</v>
      </c>
      <c r="O32" s="29">
        <v>2.9000000000000001E-2</v>
      </c>
      <c r="P32" s="27">
        <v>4.8832000000000004</v>
      </c>
      <c r="Q32" s="27">
        <v>15.042</v>
      </c>
      <c r="R32" s="27">
        <v>38.22</v>
      </c>
      <c r="S32" s="27">
        <v>86.228999999999999</v>
      </c>
      <c r="T32" s="27">
        <v>31.416</v>
      </c>
      <c r="U32" s="30">
        <v>116.48</v>
      </c>
      <c r="V32" s="27">
        <v>12.792</v>
      </c>
      <c r="W32" s="31">
        <v>0.13519999999999999</v>
      </c>
      <c r="X32" s="27">
        <v>38.454000000000001</v>
      </c>
      <c r="Y32" s="28">
        <v>17580</v>
      </c>
      <c r="Z32" s="29">
        <v>253.5</v>
      </c>
      <c r="AA32" s="29">
        <v>63.5</v>
      </c>
      <c r="AB32" s="29">
        <v>146.5</v>
      </c>
      <c r="AC32" s="29">
        <v>100.4</v>
      </c>
      <c r="AD32" s="29">
        <v>472.6</v>
      </c>
      <c r="AE32" s="29">
        <v>2588.8000000000002</v>
      </c>
      <c r="AF32" s="29">
        <v>750.9</v>
      </c>
      <c r="AG32" s="26" t="s">
        <v>27</v>
      </c>
      <c r="AH32" s="26" t="s">
        <v>27</v>
      </c>
      <c r="AI32" s="26" t="s">
        <v>27</v>
      </c>
      <c r="AJ32" s="26" t="s">
        <v>41</v>
      </c>
      <c r="AK32" s="26" t="s">
        <v>41</v>
      </c>
      <c r="AL32" s="26" t="s">
        <v>41</v>
      </c>
      <c r="AM32" s="26" t="s">
        <v>41</v>
      </c>
      <c r="AN32" s="32">
        <f>[1]Sheet1!A18+8801</f>
        <v>19601</v>
      </c>
    </row>
    <row r="33" spans="1:40" x14ac:dyDescent="0.35">
      <c r="A33" s="26" t="s">
        <v>19</v>
      </c>
      <c r="B33" s="26" t="s">
        <v>7</v>
      </c>
      <c r="C33" s="26" t="s">
        <v>29</v>
      </c>
      <c r="D33" s="26">
        <v>6</v>
      </c>
      <c r="E33" s="19" t="s">
        <v>18</v>
      </c>
      <c r="F33" s="74">
        <v>38.167999999999999</v>
      </c>
      <c r="G33" s="28">
        <v>21.1</v>
      </c>
      <c r="H33" s="28">
        <v>75.099999999999994</v>
      </c>
      <c r="I33" s="28">
        <v>36.799999999999997</v>
      </c>
      <c r="J33" s="29">
        <v>6.35</v>
      </c>
      <c r="K33" s="29">
        <v>4</v>
      </c>
      <c r="L33" s="29">
        <v>2.27</v>
      </c>
      <c r="M33" s="29">
        <v>0.18</v>
      </c>
      <c r="N33" s="29">
        <v>0.24</v>
      </c>
      <c r="O33" s="29">
        <v>3.1E-2</v>
      </c>
      <c r="P33" s="27">
        <v>3.8041</v>
      </c>
      <c r="Q33" s="27">
        <v>10.573</v>
      </c>
      <c r="R33" s="27">
        <v>28.518000000000001</v>
      </c>
      <c r="S33" s="27">
        <v>82.566000000000003</v>
      </c>
      <c r="T33" s="27">
        <v>28.356000000000002</v>
      </c>
      <c r="U33" s="30">
        <v>196.56</v>
      </c>
      <c r="V33" s="27">
        <v>9.048</v>
      </c>
      <c r="W33" s="31">
        <v>0.16639999999999999</v>
      </c>
      <c r="X33" s="27">
        <v>20.399999999999999</v>
      </c>
      <c r="Y33" s="28">
        <v>23757</v>
      </c>
      <c r="Z33" s="29">
        <v>128.19999999999999</v>
      </c>
      <c r="AA33" s="29">
        <v>120.4</v>
      </c>
      <c r="AB33" s="29">
        <v>119.8</v>
      </c>
      <c r="AC33" s="29">
        <v>154.1</v>
      </c>
      <c r="AD33" s="29">
        <v>653.4</v>
      </c>
      <c r="AE33" s="29">
        <v>2094</v>
      </c>
      <c r="AF33" s="29">
        <v>1286.7</v>
      </c>
      <c r="AG33" s="26" t="s">
        <v>27</v>
      </c>
      <c r="AH33" s="26" t="s">
        <v>26</v>
      </c>
      <c r="AI33" s="26" t="s">
        <v>26</v>
      </c>
      <c r="AJ33" s="26" t="s">
        <v>41</v>
      </c>
      <c r="AK33" s="26" t="s">
        <v>41</v>
      </c>
      <c r="AL33" s="26" t="s">
        <v>41</v>
      </c>
      <c r="AM33" s="26" t="s">
        <v>41</v>
      </c>
      <c r="AN33" s="72">
        <v>25980</v>
      </c>
    </row>
    <row r="34" spans="1:40" x14ac:dyDescent="0.35">
      <c r="A34" s="26" t="s">
        <v>55</v>
      </c>
      <c r="B34" s="26" t="s">
        <v>25</v>
      </c>
      <c r="C34" s="26" t="s">
        <v>29</v>
      </c>
      <c r="D34" s="26">
        <v>5</v>
      </c>
      <c r="E34" s="19" t="s">
        <v>18</v>
      </c>
      <c r="F34" s="74">
        <v>38.1</v>
      </c>
      <c r="G34" s="28">
        <v>18.8</v>
      </c>
      <c r="H34" s="28">
        <v>73.900000000000006</v>
      </c>
      <c r="I34" s="28">
        <v>37.700000000000003</v>
      </c>
      <c r="J34" s="29">
        <v>8.86</v>
      </c>
      <c r="K34" s="29">
        <v>4.08</v>
      </c>
      <c r="L34" s="29">
        <v>2.13</v>
      </c>
      <c r="M34" s="29">
        <v>0.19</v>
      </c>
      <c r="N34" s="29">
        <v>0.26</v>
      </c>
      <c r="O34" s="29">
        <v>3.2000000000000001E-2</v>
      </c>
      <c r="P34" s="27">
        <v>4.8505000000000003</v>
      </c>
      <c r="Q34" s="27">
        <v>15.805</v>
      </c>
      <c r="R34" s="27">
        <v>39.298000000000002</v>
      </c>
      <c r="S34" s="27">
        <v>89.198999999999998</v>
      </c>
      <c r="T34" s="27">
        <v>33.252000000000002</v>
      </c>
      <c r="U34" s="30">
        <v>185.12</v>
      </c>
      <c r="V34" s="27">
        <v>9.5679999999999996</v>
      </c>
      <c r="W34" s="31">
        <v>0.16639999999999999</v>
      </c>
      <c r="X34" s="27">
        <v>21.623999999999999</v>
      </c>
      <c r="Y34" s="28">
        <v>9180</v>
      </c>
      <c r="Z34" s="29">
        <v>329.3</v>
      </c>
      <c r="AA34" s="29">
        <v>160.6</v>
      </c>
      <c r="AB34" s="29">
        <v>96.5</v>
      </c>
      <c r="AC34" s="29">
        <v>208.5</v>
      </c>
      <c r="AD34" s="29">
        <v>524.9</v>
      </c>
      <c r="AE34" s="29">
        <v>1314.4</v>
      </c>
      <c r="AF34" s="29">
        <v>1145.5999999999999</v>
      </c>
      <c r="AG34" s="26" t="s">
        <v>26</v>
      </c>
      <c r="AH34" s="26" t="s">
        <v>26</v>
      </c>
      <c r="AI34" s="26" t="s">
        <v>26</v>
      </c>
      <c r="AJ34" s="26" t="s">
        <v>41</v>
      </c>
      <c r="AK34" s="26" t="s">
        <v>41</v>
      </c>
      <c r="AL34" s="26" t="s">
        <v>41</v>
      </c>
      <c r="AM34" s="26" t="s">
        <v>41</v>
      </c>
      <c r="AN34" s="72">
        <v>55627</v>
      </c>
    </row>
    <row r="35" spans="1:40" x14ac:dyDescent="0.35">
      <c r="A35" s="26" t="s">
        <v>55</v>
      </c>
      <c r="B35" s="26" t="s">
        <v>25</v>
      </c>
      <c r="C35" s="26" t="s">
        <v>29</v>
      </c>
      <c r="D35" s="26">
        <v>8</v>
      </c>
      <c r="E35" s="19" t="s">
        <v>15</v>
      </c>
      <c r="F35" s="74">
        <v>38.896000000000001</v>
      </c>
      <c r="G35" s="28">
        <v>19.8</v>
      </c>
      <c r="H35" s="28">
        <v>70.8</v>
      </c>
      <c r="I35" s="28">
        <v>30.6</v>
      </c>
      <c r="J35" s="29">
        <v>5.64</v>
      </c>
      <c r="K35" s="29">
        <v>4</v>
      </c>
      <c r="L35" s="29">
        <v>2.16</v>
      </c>
      <c r="M35" s="29">
        <v>0.2</v>
      </c>
      <c r="N35" s="29">
        <v>0.26</v>
      </c>
      <c r="O35" s="29">
        <v>3.1E-2</v>
      </c>
      <c r="P35" s="27">
        <v>3.5861000000000001</v>
      </c>
      <c r="Q35" s="27">
        <v>11.445</v>
      </c>
      <c r="R35" s="27">
        <v>30.87</v>
      </c>
      <c r="S35" s="27">
        <v>94.742999999999995</v>
      </c>
      <c r="T35" s="27">
        <v>32.537999999999997</v>
      </c>
      <c r="U35" s="30">
        <v>148.72</v>
      </c>
      <c r="V35" s="27">
        <v>9.7759999999999998</v>
      </c>
      <c r="W35" s="31">
        <v>0.13519999999999999</v>
      </c>
      <c r="X35" s="27">
        <v>26.111999999999998</v>
      </c>
      <c r="Y35" s="28">
        <v>47150</v>
      </c>
      <c r="Z35" s="29">
        <v>306.89999999999998</v>
      </c>
      <c r="AA35" s="29">
        <v>93</v>
      </c>
      <c r="AB35" s="29">
        <v>218.7</v>
      </c>
      <c r="AC35" s="29">
        <v>176.1</v>
      </c>
      <c r="AD35" s="29">
        <v>659.9</v>
      </c>
      <c r="AE35" s="29">
        <v>2416.8000000000002</v>
      </c>
      <c r="AF35" s="29">
        <v>441.1</v>
      </c>
      <c r="AG35" s="26" t="s">
        <v>26</v>
      </c>
      <c r="AH35" s="26" t="s">
        <v>26</v>
      </c>
      <c r="AI35" s="26" t="s">
        <v>26</v>
      </c>
      <c r="AJ35" s="26" t="s">
        <v>41</v>
      </c>
      <c r="AK35" s="26" t="s">
        <v>41</v>
      </c>
      <c r="AL35" s="26" t="s">
        <v>41</v>
      </c>
      <c r="AM35" s="26" t="s">
        <v>41</v>
      </c>
      <c r="AN35" s="72">
        <v>22476</v>
      </c>
    </row>
    <row r="36" spans="1:40" x14ac:dyDescent="0.35">
      <c r="A36" s="26" t="s">
        <v>55</v>
      </c>
      <c r="B36" s="26" t="s">
        <v>25</v>
      </c>
      <c r="C36" s="26" t="s">
        <v>29</v>
      </c>
      <c r="D36" s="26">
        <v>12</v>
      </c>
      <c r="E36" s="19" t="s">
        <v>18</v>
      </c>
      <c r="F36" s="74">
        <v>39.207999999999998</v>
      </c>
      <c r="G36" s="28">
        <v>20.2</v>
      </c>
      <c r="H36" s="28">
        <v>75.099999999999994</v>
      </c>
      <c r="I36" s="28">
        <v>29.1</v>
      </c>
      <c r="J36" s="29">
        <v>3.87</v>
      </c>
      <c r="K36" s="29">
        <v>4.04</v>
      </c>
      <c r="L36" s="29">
        <v>2.11</v>
      </c>
      <c r="M36" s="29">
        <v>0.17</v>
      </c>
      <c r="N36" s="29">
        <v>0.23</v>
      </c>
      <c r="O36" s="29">
        <v>0.03</v>
      </c>
      <c r="P36" s="27">
        <v>3.9567000000000001</v>
      </c>
      <c r="Q36" s="27">
        <v>11.881</v>
      </c>
      <c r="R36" s="27">
        <v>32.045999999999999</v>
      </c>
      <c r="S36" s="27">
        <v>89.198999999999998</v>
      </c>
      <c r="T36" s="27">
        <v>30.6</v>
      </c>
      <c r="U36" s="30">
        <v>269.36</v>
      </c>
      <c r="V36" s="27">
        <v>8.84</v>
      </c>
      <c r="W36" s="31">
        <v>0.2288</v>
      </c>
      <c r="X36" s="27">
        <v>17.850000000000001</v>
      </c>
      <c r="Y36" s="28">
        <v>38483</v>
      </c>
      <c r="Z36" s="29">
        <v>468</v>
      </c>
      <c r="AA36" s="29">
        <v>66.3</v>
      </c>
      <c r="AB36" s="29">
        <v>128.80000000000001</v>
      </c>
      <c r="AC36" s="29">
        <v>234.9</v>
      </c>
      <c r="AD36" s="29">
        <v>611.79999999999995</v>
      </c>
      <c r="AE36" s="29">
        <v>2144.3000000000002</v>
      </c>
      <c r="AF36" s="29">
        <v>1388.1</v>
      </c>
      <c r="AG36" s="26" t="s">
        <v>26</v>
      </c>
      <c r="AH36" s="26" t="s">
        <v>26</v>
      </c>
      <c r="AI36" s="26" t="s">
        <v>26</v>
      </c>
      <c r="AJ36" s="26" t="s">
        <v>41</v>
      </c>
      <c r="AK36" s="26" t="s">
        <v>41</v>
      </c>
      <c r="AL36" s="26" t="s">
        <v>41</v>
      </c>
      <c r="AM36" s="26" t="s">
        <v>41</v>
      </c>
      <c r="AN36" s="32">
        <f>[1]Sheet1!A8+9901</f>
        <v>23820</v>
      </c>
    </row>
    <row r="37" spans="1:40" x14ac:dyDescent="0.35">
      <c r="A37" s="26" t="s">
        <v>55</v>
      </c>
      <c r="B37" s="26" t="s">
        <v>25</v>
      </c>
      <c r="C37" s="26" t="s">
        <v>29</v>
      </c>
      <c r="D37" s="26">
        <v>6</v>
      </c>
      <c r="E37" s="19" t="s">
        <v>15</v>
      </c>
      <c r="F37" s="74">
        <v>37.5</v>
      </c>
      <c r="G37" s="28">
        <v>16</v>
      </c>
      <c r="H37" s="28">
        <v>74</v>
      </c>
      <c r="I37" s="28">
        <v>33.9</v>
      </c>
      <c r="J37" s="29">
        <v>4.79</v>
      </c>
      <c r="K37" s="29">
        <v>3.98</v>
      </c>
      <c r="L37" s="29">
        <v>2.09</v>
      </c>
      <c r="M37" s="29">
        <v>0.17</v>
      </c>
      <c r="N37" s="29">
        <v>0.21</v>
      </c>
      <c r="O37" s="29">
        <v>2.7E-2</v>
      </c>
      <c r="P37" s="27">
        <v>4.0875000000000004</v>
      </c>
      <c r="Q37" s="27">
        <v>11.881</v>
      </c>
      <c r="R37" s="27">
        <v>32.045999999999999</v>
      </c>
      <c r="S37" s="27">
        <v>86.328000000000003</v>
      </c>
      <c r="T37" s="27">
        <v>29.681999999999999</v>
      </c>
      <c r="U37" s="30">
        <v>156</v>
      </c>
      <c r="V37" s="27">
        <v>9.2560000000000002</v>
      </c>
      <c r="W37" s="31">
        <v>0.13519999999999999</v>
      </c>
      <c r="X37" s="27">
        <v>18.36</v>
      </c>
      <c r="Y37" s="28">
        <v>10750</v>
      </c>
      <c r="Z37" s="29">
        <v>432.4</v>
      </c>
      <c r="AA37" s="29">
        <v>5.7</v>
      </c>
      <c r="AB37" s="29">
        <v>138.30000000000001</v>
      </c>
      <c r="AC37" s="29">
        <v>176.2</v>
      </c>
      <c r="AD37" s="29">
        <v>745.7</v>
      </c>
      <c r="AE37" s="29">
        <v>2140.3000000000002</v>
      </c>
      <c r="AF37" s="29">
        <v>1606.6</v>
      </c>
      <c r="AG37" s="26" t="s">
        <v>26</v>
      </c>
      <c r="AH37" s="26" t="s">
        <v>26</v>
      </c>
      <c r="AI37" s="26" t="s">
        <v>26</v>
      </c>
      <c r="AJ37" s="26" t="s">
        <v>41</v>
      </c>
      <c r="AK37" s="26" t="s">
        <v>41</v>
      </c>
      <c r="AL37" s="26" t="s">
        <v>41</v>
      </c>
      <c r="AM37" s="26" t="s">
        <v>41</v>
      </c>
      <c r="AN37" s="72">
        <v>19118</v>
      </c>
    </row>
    <row r="38" spans="1:40" x14ac:dyDescent="0.35">
      <c r="A38" s="26" t="s">
        <v>55</v>
      </c>
      <c r="B38" s="26" t="s">
        <v>25</v>
      </c>
      <c r="C38" s="26" t="s">
        <v>29</v>
      </c>
      <c r="D38" s="26">
        <v>2</v>
      </c>
      <c r="E38" s="19" t="s">
        <v>18</v>
      </c>
      <c r="F38" s="74">
        <v>38.1</v>
      </c>
      <c r="G38" s="28">
        <v>18.3</v>
      </c>
      <c r="H38" s="28">
        <v>68.400000000000006</v>
      </c>
      <c r="I38" s="28">
        <v>30.7</v>
      </c>
      <c r="J38" s="29">
        <v>6.54</v>
      </c>
      <c r="K38" s="29">
        <v>3.93</v>
      </c>
      <c r="L38" s="29">
        <v>2.16</v>
      </c>
      <c r="M38" s="29">
        <v>0.18</v>
      </c>
      <c r="N38" s="29">
        <v>0.24</v>
      </c>
      <c r="O38" s="29">
        <v>2.8000000000000001E-2</v>
      </c>
      <c r="P38" s="27">
        <v>4.3708999999999998</v>
      </c>
      <c r="Q38" s="27">
        <v>12.862</v>
      </c>
      <c r="R38" s="27">
        <v>34.692</v>
      </c>
      <c r="S38" s="27">
        <v>87.417000000000002</v>
      </c>
      <c r="T38" s="27">
        <v>29.988</v>
      </c>
      <c r="U38" s="30">
        <v>322.39999999999998</v>
      </c>
      <c r="V38" s="27">
        <v>9.7759999999999998</v>
      </c>
      <c r="W38" s="31">
        <v>0.30159999999999998</v>
      </c>
      <c r="X38" s="27">
        <v>21.623999999999999</v>
      </c>
      <c r="Y38" s="28">
        <v>58533</v>
      </c>
      <c r="Z38" s="29">
        <v>306.2</v>
      </c>
      <c r="AA38" s="29">
        <v>1</v>
      </c>
      <c r="AB38" s="29">
        <v>112.6</v>
      </c>
      <c r="AC38" s="29">
        <v>236.5</v>
      </c>
      <c r="AD38" s="29">
        <v>568.6</v>
      </c>
      <c r="AE38" s="29">
        <v>2170.9</v>
      </c>
      <c r="AF38" s="29">
        <v>705.3</v>
      </c>
      <c r="AG38" s="26" t="s">
        <v>27</v>
      </c>
      <c r="AH38" s="26" t="s">
        <v>27</v>
      </c>
      <c r="AI38" s="26" t="s">
        <v>26</v>
      </c>
      <c r="AJ38" s="26" t="s">
        <v>40</v>
      </c>
      <c r="AK38" s="26" t="s">
        <v>40</v>
      </c>
      <c r="AL38" s="26" t="s">
        <v>40</v>
      </c>
      <c r="AM38" s="26" t="s">
        <v>41</v>
      </c>
      <c r="AN38" s="72">
        <v>35556</v>
      </c>
    </row>
    <row r="39" spans="1:40" x14ac:dyDescent="0.35">
      <c r="A39" s="26" t="s">
        <v>55</v>
      </c>
      <c r="B39" s="26" t="s">
        <v>25</v>
      </c>
      <c r="C39" s="26" t="s">
        <v>29</v>
      </c>
      <c r="D39" s="26">
        <v>7</v>
      </c>
      <c r="E39" s="19" t="s">
        <v>15</v>
      </c>
      <c r="F39" s="74">
        <v>39.832000000000001</v>
      </c>
      <c r="G39" s="28">
        <v>23.7</v>
      </c>
      <c r="H39" s="28">
        <v>69.3</v>
      </c>
      <c r="I39" s="28">
        <v>32.9</v>
      </c>
      <c r="J39" s="29">
        <v>5.05</v>
      </c>
      <c r="K39" s="29">
        <v>4.09</v>
      </c>
      <c r="L39" s="29">
        <v>2.11</v>
      </c>
      <c r="M39" s="29">
        <v>0.2</v>
      </c>
      <c r="N39" s="29">
        <v>0.25</v>
      </c>
      <c r="O39" s="29">
        <v>2.5000000000000001E-2</v>
      </c>
      <c r="P39" s="27">
        <v>4.4363000000000001</v>
      </c>
      <c r="Q39" s="27">
        <v>12.535</v>
      </c>
      <c r="R39" s="27">
        <v>33.81</v>
      </c>
      <c r="S39" s="27">
        <v>83.951999999999998</v>
      </c>
      <c r="T39" s="27">
        <v>28.866</v>
      </c>
      <c r="U39" s="30">
        <v>157.04</v>
      </c>
      <c r="V39" s="27">
        <v>8.6319999999999997</v>
      </c>
      <c r="W39" s="31">
        <v>0.12479999999999999</v>
      </c>
      <c r="X39" s="27">
        <v>16.32</v>
      </c>
      <c r="Y39" s="28">
        <v>27550</v>
      </c>
      <c r="Z39" s="29">
        <v>381.7</v>
      </c>
      <c r="AA39" s="29">
        <v>95.7</v>
      </c>
      <c r="AB39" s="29">
        <v>149.9</v>
      </c>
      <c r="AC39" s="29">
        <v>274.10000000000002</v>
      </c>
      <c r="AD39" s="29">
        <v>436</v>
      </c>
      <c r="AE39" s="29">
        <v>1353.1</v>
      </c>
      <c r="AF39" s="29">
        <v>1300.2</v>
      </c>
      <c r="AG39" s="26" t="s">
        <v>26</v>
      </c>
      <c r="AH39" s="26" t="s">
        <v>26</v>
      </c>
      <c r="AI39" s="26" t="s">
        <v>26</v>
      </c>
      <c r="AJ39" s="26" t="s">
        <v>41</v>
      </c>
      <c r="AK39" s="26" t="s">
        <v>41</v>
      </c>
      <c r="AL39" s="26" t="s">
        <v>41</v>
      </c>
      <c r="AM39" s="26" t="s">
        <v>41</v>
      </c>
      <c r="AN39" s="72">
        <v>18218</v>
      </c>
    </row>
    <row r="40" spans="1:40" x14ac:dyDescent="0.35">
      <c r="A40" s="26" t="s">
        <v>20</v>
      </c>
      <c r="B40" s="26" t="s">
        <v>7</v>
      </c>
      <c r="C40" s="26" t="s">
        <v>29</v>
      </c>
      <c r="D40" s="26">
        <v>9</v>
      </c>
      <c r="E40" s="19" t="s">
        <v>18</v>
      </c>
      <c r="F40" s="74">
        <v>38.6</v>
      </c>
      <c r="G40" s="28">
        <v>21.2</v>
      </c>
      <c r="H40" s="28">
        <v>78.400000000000006</v>
      </c>
      <c r="I40" s="28">
        <v>36</v>
      </c>
      <c r="J40" s="29">
        <v>6.12</v>
      </c>
      <c r="K40" s="29">
        <v>4.0599999999999996</v>
      </c>
      <c r="L40" s="29">
        <v>2.16</v>
      </c>
      <c r="M40" s="29">
        <v>0.19</v>
      </c>
      <c r="N40" s="29">
        <v>0.23</v>
      </c>
      <c r="O40" s="29">
        <v>3.2000000000000001E-2</v>
      </c>
      <c r="P40" s="27">
        <v>4.4798999999999998</v>
      </c>
      <c r="Q40" s="27">
        <v>12.862</v>
      </c>
      <c r="R40" s="27">
        <v>34.692</v>
      </c>
      <c r="S40" s="27">
        <v>85.239000000000004</v>
      </c>
      <c r="T40" s="27">
        <v>29.274000000000001</v>
      </c>
      <c r="U40" s="30">
        <v>167.44</v>
      </c>
      <c r="V40" s="27">
        <v>9.984</v>
      </c>
      <c r="W40" s="31">
        <v>0.156</v>
      </c>
      <c r="X40" s="27">
        <v>26.01</v>
      </c>
      <c r="Y40" s="28">
        <v>41721</v>
      </c>
      <c r="Z40" s="29">
        <v>413.8</v>
      </c>
      <c r="AA40" s="29">
        <v>121.7</v>
      </c>
      <c r="AB40" s="29">
        <v>175.8</v>
      </c>
      <c r="AC40" s="29">
        <v>253.6</v>
      </c>
      <c r="AD40" s="29">
        <v>500.7</v>
      </c>
      <c r="AE40" s="29">
        <v>1794.9</v>
      </c>
      <c r="AF40" s="29">
        <v>908</v>
      </c>
      <c r="AG40" s="26" t="s">
        <v>27</v>
      </c>
      <c r="AH40" s="26" t="s">
        <v>27</v>
      </c>
      <c r="AI40" s="26" t="s">
        <v>26</v>
      </c>
      <c r="AJ40" s="26" t="s">
        <v>41</v>
      </c>
      <c r="AK40" s="26" t="s">
        <v>40</v>
      </c>
      <c r="AL40" s="26" t="s">
        <v>41</v>
      </c>
      <c r="AM40" s="26" t="s">
        <v>41</v>
      </c>
      <c r="AN40" s="72">
        <v>20939</v>
      </c>
    </row>
    <row r="41" spans="1:40" x14ac:dyDescent="0.35">
      <c r="A41" s="26" t="s">
        <v>20</v>
      </c>
      <c r="B41" s="26" t="s">
        <v>7</v>
      </c>
      <c r="C41" s="26" t="s">
        <v>29</v>
      </c>
      <c r="D41" s="26">
        <v>6</v>
      </c>
      <c r="E41" s="19" t="s">
        <v>15</v>
      </c>
      <c r="F41" s="74">
        <v>39.311999999999998</v>
      </c>
      <c r="G41" s="28">
        <v>14.8</v>
      </c>
      <c r="H41" s="28">
        <v>67.900000000000006</v>
      </c>
      <c r="I41" s="28">
        <v>30.5</v>
      </c>
      <c r="J41" s="29">
        <v>6.87</v>
      </c>
      <c r="K41" s="29">
        <v>3.94</v>
      </c>
      <c r="L41" s="29">
        <v>2.13</v>
      </c>
      <c r="M41" s="29">
        <v>0.19</v>
      </c>
      <c r="N41" s="29">
        <v>0.22</v>
      </c>
      <c r="O41" s="29">
        <v>3.1E-2</v>
      </c>
      <c r="P41" s="27">
        <v>4.1093000000000002</v>
      </c>
      <c r="Q41" s="27">
        <v>13.298</v>
      </c>
      <c r="R41" s="27">
        <v>35.868000000000002</v>
      </c>
      <c r="S41" s="27">
        <v>96.129000000000005</v>
      </c>
      <c r="T41" s="27">
        <v>33.048000000000002</v>
      </c>
      <c r="U41" s="30">
        <v>332.8</v>
      </c>
      <c r="V41" s="27">
        <v>9.048</v>
      </c>
      <c r="W41" s="31">
        <v>0.28079999999999999</v>
      </c>
      <c r="X41" s="27">
        <v>17.135999999999999</v>
      </c>
      <c r="Y41" s="28">
        <v>18711</v>
      </c>
      <c r="Z41" s="29">
        <v>320.10000000000002</v>
      </c>
      <c r="AA41" s="29">
        <v>147.5</v>
      </c>
      <c r="AB41" s="29">
        <v>243</v>
      </c>
      <c r="AC41" s="29">
        <v>145.5</v>
      </c>
      <c r="AD41" s="29">
        <v>698</v>
      </c>
      <c r="AE41" s="29">
        <v>1759.9</v>
      </c>
      <c r="AF41" s="29">
        <v>2030.4</v>
      </c>
      <c r="AG41" s="26" t="s">
        <v>26</v>
      </c>
      <c r="AH41" s="26" t="s">
        <v>26</v>
      </c>
      <c r="AI41" s="26" t="s">
        <v>26</v>
      </c>
      <c r="AJ41" s="26" t="s">
        <v>41</v>
      </c>
      <c r="AK41" s="26" t="s">
        <v>41</v>
      </c>
      <c r="AL41" s="26" t="s">
        <v>41</v>
      </c>
      <c r="AM41" s="26" t="s">
        <v>41</v>
      </c>
      <c r="AN41" s="72">
        <v>16430</v>
      </c>
    </row>
    <row r="42" spans="1:40" x14ac:dyDescent="0.35">
      <c r="A42" s="26" t="s">
        <v>20</v>
      </c>
      <c r="B42" s="26" t="s">
        <v>7</v>
      </c>
      <c r="C42" s="26" t="s">
        <v>29</v>
      </c>
      <c r="D42" s="26">
        <v>14</v>
      </c>
      <c r="E42" s="19" t="s">
        <v>18</v>
      </c>
      <c r="F42" s="74">
        <v>38.418999999999997</v>
      </c>
      <c r="G42" s="28">
        <v>23</v>
      </c>
      <c r="H42" s="28">
        <v>68.099999999999994</v>
      </c>
      <c r="I42" s="28">
        <v>34</v>
      </c>
      <c r="J42" s="29">
        <v>6.29</v>
      </c>
      <c r="K42" s="29">
        <v>4.0599999999999996</v>
      </c>
      <c r="L42" s="29">
        <v>2.2400000000000002</v>
      </c>
      <c r="M42" s="29">
        <v>0.21</v>
      </c>
      <c r="N42" s="29">
        <v>0.22</v>
      </c>
      <c r="O42" s="29">
        <v>3.1E-2</v>
      </c>
      <c r="P42" s="27">
        <v>4.2371999999999996</v>
      </c>
      <c r="Q42" s="27">
        <v>12.295999999999999</v>
      </c>
      <c r="R42" s="27">
        <v>35.844000000000001</v>
      </c>
      <c r="S42" s="27">
        <v>87.021000000000001</v>
      </c>
      <c r="T42" s="27">
        <v>29.885999999999999</v>
      </c>
      <c r="U42" s="30">
        <v>186.12</v>
      </c>
      <c r="V42" s="27">
        <v>9.36</v>
      </c>
      <c r="W42" s="31">
        <v>0.17680000000000001</v>
      </c>
      <c r="X42" s="27">
        <v>24.48</v>
      </c>
      <c r="Y42" s="28">
        <v>6210</v>
      </c>
      <c r="Z42" s="29">
        <v>263.60000000000002</v>
      </c>
      <c r="AA42" s="29">
        <v>53.9</v>
      </c>
      <c r="AB42" s="29">
        <v>153.80000000000001</v>
      </c>
      <c r="AC42" s="29">
        <v>195.7</v>
      </c>
      <c r="AD42" s="29">
        <v>661</v>
      </c>
      <c r="AE42" s="29">
        <v>2529.6</v>
      </c>
      <c r="AF42" s="29">
        <v>1140.7</v>
      </c>
      <c r="AG42" s="26" t="s">
        <v>26</v>
      </c>
      <c r="AH42" s="26" t="s">
        <v>27</v>
      </c>
      <c r="AI42" s="26" t="s">
        <v>27</v>
      </c>
      <c r="AJ42" s="26" t="s">
        <v>41</v>
      </c>
      <c r="AK42" s="26" t="s">
        <v>41</v>
      </c>
      <c r="AL42" s="26" t="s">
        <v>41</v>
      </c>
      <c r="AM42" s="26" t="s">
        <v>41</v>
      </c>
      <c r="AN42" s="32">
        <f>[1]Sheet1!A4+15080</f>
        <v>31040</v>
      </c>
    </row>
    <row r="43" spans="1:40" x14ac:dyDescent="0.35">
      <c r="A43" s="26" t="s">
        <v>20</v>
      </c>
      <c r="B43" s="26" t="s">
        <v>7</v>
      </c>
      <c r="C43" s="26" t="s">
        <v>29</v>
      </c>
      <c r="D43" s="26">
        <v>13</v>
      </c>
      <c r="E43" s="19" t="s">
        <v>18</v>
      </c>
      <c r="F43" s="74">
        <v>39.448999999999998</v>
      </c>
      <c r="G43" s="28">
        <v>20.5</v>
      </c>
      <c r="H43" s="28">
        <v>70.599999999999994</v>
      </c>
      <c r="I43" s="28">
        <v>28.3</v>
      </c>
      <c r="J43" s="29">
        <v>5.99</v>
      </c>
      <c r="K43" s="29">
        <v>4.04</v>
      </c>
      <c r="L43" s="29">
        <v>2.15</v>
      </c>
      <c r="M43" s="29">
        <v>0.19</v>
      </c>
      <c r="N43" s="29">
        <v>0.25</v>
      </c>
      <c r="O43" s="29">
        <v>2.7E-2</v>
      </c>
      <c r="P43" s="27">
        <v>3.9697</v>
      </c>
      <c r="Q43" s="27">
        <v>12.295999999999999</v>
      </c>
      <c r="R43" s="27">
        <v>33.99</v>
      </c>
      <c r="S43" s="27">
        <v>88.010999999999996</v>
      </c>
      <c r="T43" s="27">
        <v>31.925999999999998</v>
      </c>
      <c r="U43" s="30">
        <v>82.72</v>
      </c>
      <c r="V43" s="27">
        <v>11.336</v>
      </c>
      <c r="W43" s="31">
        <v>9.3600000000000003E-2</v>
      </c>
      <c r="X43" s="27">
        <v>27.437999999999999</v>
      </c>
      <c r="Y43" s="28">
        <v>23860</v>
      </c>
      <c r="Z43" s="29">
        <v>272.8</v>
      </c>
      <c r="AA43" s="29">
        <v>131.4</v>
      </c>
      <c r="AB43" s="29">
        <v>129.6</v>
      </c>
      <c r="AC43" s="29">
        <v>238.4</v>
      </c>
      <c r="AD43" s="29">
        <v>645.29999999999995</v>
      </c>
      <c r="AE43" s="29">
        <v>2423.9</v>
      </c>
      <c r="AF43" s="29">
        <v>1297.5999999999999</v>
      </c>
      <c r="AG43" s="26" t="s">
        <v>26</v>
      </c>
      <c r="AH43" s="26" t="s">
        <v>27</v>
      </c>
      <c r="AI43" s="26" t="s">
        <v>27</v>
      </c>
      <c r="AJ43" s="26" t="s">
        <v>41</v>
      </c>
      <c r="AK43" s="26" t="s">
        <v>41</v>
      </c>
      <c r="AL43" s="26" t="s">
        <v>41</v>
      </c>
      <c r="AM43" s="26" t="s">
        <v>41</v>
      </c>
      <c r="AN43" s="26"/>
    </row>
    <row r="44" spans="1:40" x14ac:dyDescent="0.35">
      <c r="A44" s="26" t="s">
        <v>20</v>
      </c>
      <c r="B44" s="26" t="s">
        <v>7</v>
      </c>
      <c r="C44" s="26" t="s">
        <v>29</v>
      </c>
      <c r="D44" s="26">
        <v>10</v>
      </c>
      <c r="E44" s="19" t="s">
        <v>18</v>
      </c>
      <c r="F44" s="74">
        <v>39.243000000000002</v>
      </c>
      <c r="G44" s="28">
        <v>17.5</v>
      </c>
      <c r="H44" s="28">
        <v>73.5</v>
      </c>
      <c r="I44" s="28">
        <v>34.799999999999997</v>
      </c>
      <c r="J44" s="29">
        <v>5.18</v>
      </c>
      <c r="K44" s="29">
        <v>4.09</v>
      </c>
      <c r="L44" s="29">
        <v>2.13</v>
      </c>
      <c r="M44" s="29">
        <v>0.16</v>
      </c>
      <c r="N44" s="29">
        <v>0.22</v>
      </c>
      <c r="O44" s="29">
        <v>2.9000000000000001E-2</v>
      </c>
      <c r="P44" s="27">
        <v>3.5095999999999998</v>
      </c>
      <c r="Q44" s="27">
        <v>8.9039999999999999</v>
      </c>
      <c r="R44" s="27">
        <v>22.866</v>
      </c>
      <c r="S44" s="27">
        <v>67.022999999999996</v>
      </c>
      <c r="T44" s="27">
        <v>26.111999999999998</v>
      </c>
      <c r="U44" s="30">
        <v>181.42</v>
      </c>
      <c r="V44" s="27">
        <v>10.192</v>
      </c>
      <c r="W44" s="31">
        <v>0.19552</v>
      </c>
      <c r="X44" s="27">
        <v>24.378</v>
      </c>
      <c r="Y44" s="28">
        <v>53750</v>
      </c>
      <c r="Z44" s="29">
        <v>328.5</v>
      </c>
      <c r="AA44" s="29">
        <v>93.8</v>
      </c>
      <c r="AB44" s="29">
        <v>160.80000000000001</v>
      </c>
      <c r="AC44" s="29">
        <v>141.4</v>
      </c>
      <c r="AD44" s="29">
        <v>663.1</v>
      </c>
      <c r="AE44" s="29">
        <v>1065</v>
      </c>
      <c r="AF44" s="29">
        <v>1178.4000000000001</v>
      </c>
      <c r="AG44" s="26" t="s">
        <v>26</v>
      </c>
      <c r="AH44" s="26" t="s">
        <v>26</v>
      </c>
      <c r="AI44" s="26" t="s">
        <v>26</v>
      </c>
      <c r="AJ44" s="26" t="s">
        <v>40</v>
      </c>
      <c r="AK44" s="26" t="s">
        <v>40</v>
      </c>
      <c r="AL44" s="26" t="s">
        <v>40</v>
      </c>
      <c r="AM44" s="26" t="s">
        <v>40</v>
      </c>
      <c r="AN44" s="72">
        <v>19811</v>
      </c>
    </row>
    <row r="45" spans="1:40" x14ac:dyDescent="0.35">
      <c r="A45" s="26" t="s">
        <v>19</v>
      </c>
      <c r="B45" s="26" t="s">
        <v>7</v>
      </c>
      <c r="C45" s="26" t="s">
        <v>29</v>
      </c>
      <c r="D45" s="26">
        <v>3</v>
      </c>
      <c r="E45" s="19" t="s">
        <v>15</v>
      </c>
      <c r="F45" s="74">
        <v>39.758000000000003</v>
      </c>
      <c r="G45" s="28">
        <v>18.7</v>
      </c>
      <c r="H45" s="28">
        <v>61.6</v>
      </c>
      <c r="I45" s="28">
        <v>35.200000000000003</v>
      </c>
      <c r="J45" s="29">
        <v>4.57</v>
      </c>
      <c r="K45" s="29">
        <v>4.05</v>
      </c>
      <c r="L45" s="29">
        <v>2.16</v>
      </c>
      <c r="M45" s="29">
        <v>0.19</v>
      </c>
      <c r="N45" s="29">
        <v>0.23</v>
      </c>
      <c r="O45" s="29">
        <v>3.4000000000000002E-2</v>
      </c>
      <c r="P45" s="27">
        <v>3.6915</v>
      </c>
      <c r="Q45" s="27">
        <v>11.554</v>
      </c>
      <c r="R45" s="27">
        <v>33.680999999999997</v>
      </c>
      <c r="S45" s="27">
        <v>93.852000000000004</v>
      </c>
      <c r="T45" s="27">
        <v>32.231999999999999</v>
      </c>
      <c r="U45" s="30">
        <v>158.86000000000001</v>
      </c>
      <c r="V45" s="27">
        <v>9.048</v>
      </c>
      <c r="W45" s="31">
        <v>0.16639999999999999</v>
      </c>
      <c r="X45" s="27">
        <v>20.399999999999999</v>
      </c>
      <c r="Y45" s="28">
        <v>17390</v>
      </c>
      <c r="Z45" s="29">
        <v>245.4</v>
      </c>
      <c r="AA45" s="29">
        <v>188.2</v>
      </c>
      <c r="AB45" s="29">
        <v>166.4</v>
      </c>
      <c r="AC45" s="29">
        <v>194.2</v>
      </c>
      <c r="AD45" s="29">
        <v>724.1</v>
      </c>
      <c r="AE45" s="29">
        <v>2411.8000000000002</v>
      </c>
      <c r="AF45" s="29">
        <v>967.9</v>
      </c>
      <c r="AG45" s="26" t="s">
        <v>27</v>
      </c>
      <c r="AH45" s="26" t="s">
        <v>27</v>
      </c>
      <c r="AI45" s="26" t="s">
        <v>26</v>
      </c>
      <c r="AJ45" s="26" t="s">
        <v>41</v>
      </c>
      <c r="AK45" s="26" t="s">
        <v>41</v>
      </c>
      <c r="AL45" s="26" t="s">
        <v>41</v>
      </c>
      <c r="AM45" s="26" t="s">
        <v>41</v>
      </c>
      <c r="AN45" s="72">
        <v>83703</v>
      </c>
    </row>
    <row r="46" spans="1:40" x14ac:dyDescent="0.35">
      <c r="A46" s="26" t="s">
        <v>19</v>
      </c>
      <c r="B46" s="26" t="s">
        <v>7</v>
      </c>
      <c r="C46" s="26" t="s">
        <v>29</v>
      </c>
      <c r="D46" s="26">
        <v>12</v>
      </c>
      <c r="E46" s="19" t="s">
        <v>15</v>
      </c>
      <c r="F46" s="74">
        <v>38</v>
      </c>
      <c r="G46" s="28">
        <v>19.600000000000001</v>
      </c>
      <c r="H46" s="28">
        <v>66.8</v>
      </c>
      <c r="I46" s="28">
        <v>32.5</v>
      </c>
      <c r="J46" s="29">
        <v>4.26</v>
      </c>
      <c r="K46" s="29">
        <v>3.99</v>
      </c>
      <c r="L46" s="29">
        <v>2.1</v>
      </c>
      <c r="M46" s="29">
        <v>0.2</v>
      </c>
      <c r="N46" s="29">
        <v>0.23</v>
      </c>
      <c r="O46" s="29">
        <v>2.7E-2</v>
      </c>
      <c r="P46" s="27">
        <v>3.7450000000000001</v>
      </c>
      <c r="Q46" s="27">
        <v>11.342000000000001</v>
      </c>
      <c r="R46" s="27">
        <v>28.943000000000001</v>
      </c>
      <c r="S46" s="27">
        <v>79.497</v>
      </c>
      <c r="T46" s="27">
        <v>31.212</v>
      </c>
      <c r="U46" s="30">
        <v>263.2</v>
      </c>
      <c r="V46" s="27">
        <v>10.087999999999999</v>
      </c>
      <c r="W46" s="31">
        <v>0.28079999999999999</v>
      </c>
      <c r="X46" s="27">
        <v>27.744</v>
      </c>
      <c r="Y46" s="28">
        <v>20260</v>
      </c>
      <c r="Z46" s="29">
        <v>245.2</v>
      </c>
      <c r="AA46" s="29">
        <v>126.9</v>
      </c>
      <c r="AB46" s="29">
        <v>110.3</v>
      </c>
      <c r="AC46" s="29">
        <v>253.7</v>
      </c>
      <c r="AD46" s="29">
        <v>636.9</v>
      </c>
      <c r="AE46" s="29">
        <v>1689.8</v>
      </c>
      <c r="AF46" s="29">
        <v>1494.6</v>
      </c>
      <c r="AG46" s="26" t="s">
        <v>26</v>
      </c>
      <c r="AH46" s="26" t="s">
        <v>26</v>
      </c>
      <c r="AI46" s="26" t="s">
        <v>26</v>
      </c>
      <c r="AJ46" s="26" t="s">
        <v>41</v>
      </c>
      <c r="AK46" s="26" t="s">
        <v>41</v>
      </c>
      <c r="AL46" s="26" t="s">
        <v>41</v>
      </c>
      <c r="AM46" s="26" t="s">
        <v>41</v>
      </c>
      <c r="AN46" s="32">
        <f>[1]Sheet1!A17+8801</f>
        <v>19802</v>
      </c>
    </row>
    <row r="47" spans="1:40" x14ac:dyDescent="0.35">
      <c r="A47" s="26" t="s">
        <v>19</v>
      </c>
      <c r="B47" s="26" t="s">
        <v>7</v>
      </c>
      <c r="C47" s="26" t="s">
        <v>29</v>
      </c>
      <c r="D47" s="26">
        <v>4</v>
      </c>
      <c r="E47" s="19" t="s">
        <v>15</v>
      </c>
      <c r="F47" s="74">
        <v>37.4</v>
      </c>
      <c r="G47" s="28">
        <v>18.399999999999999</v>
      </c>
      <c r="H47" s="28">
        <v>73</v>
      </c>
      <c r="I47" s="28">
        <v>37.299999999999997</v>
      </c>
      <c r="J47" s="29">
        <v>4.7</v>
      </c>
      <c r="K47" s="29">
        <v>3.97</v>
      </c>
      <c r="L47" s="29">
        <v>2.12</v>
      </c>
      <c r="M47" s="29">
        <v>0.19</v>
      </c>
      <c r="N47" s="29">
        <v>0.22</v>
      </c>
      <c r="O47" s="29">
        <v>2.7E-2</v>
      </c>
      <c r="P47" s="27">
        <v>3.9697</v>
      </c>
      <c r="Q47" s="27">
        <v>13.038</v>
      </c>
      <c r="R47" s="27">
        <v>33.887</v>
      </c>
      <c r="S47" s="27">
        <v>87.813000000000002</v>
      </c>
      <c r="T47" s="27">
        <v>33.863999999999997</v>
      </c>
      <c r="U47" s="30">
        <v>69.56</v>
      </c>
      <c r="V47" s="27">
        <v>15.808</v>
      </c>
      <c r="W47" s="31">
        <v>0.104</v>
      </c>
      <c r="X47" s="27">
        <v>21.725999999999999</v>
      </c>
      <c r="Y47" s="28">
        <v>3350</v>
      </c>
      <c r="Z47" s="29">
        <v>300.5</v>
      </c>
      <c r="AA47" s="29">
        <v>213.9</v>
      </c>
      <c r="AB47" s="29">
        <v>132.30000000000001</v>
      </c>
      <c r="AC47" s="29">
        <v>188.4</v>
      </c>
      <c r="AD47" s="29">
        <v>409.2</v>
      </c>
      <c r="AE47" s="29">
        <v>1694.8</v>
      </c>
      <c r="AF47" s="29">
        <v>1599</v>
      </c>
      <c r="AG47" s="26" t="s">
        <v>27</v>
      </c>
      <c r="AH47" s="26" t="s">
        <v>26</v>
      </c>
      <c r="AI47" s="26" t="s">
        <v>26</v>
      </c>
      <c r="AJ47" s="26" t="s">
        <v>41</v>
      </c>
      <c r="AK47" s="26" t="s">
        <v>41</v>
      </c>
      <c r="AL47" s="26" t="s">
        <v>41</v>
      </c>
      <c r="AM47" s="26" t="s">
        <v>41</v>
      </c>
      <c r="AN47" s="72">
        <v>76252</v>
      </c>
    </row>
    <row r="48" spans="1:40" x14ac:dyDescent="0.35">
      <c r="A48" s="26" t="s">
        <v>19</v>
      </c>
      <c r="B48" s="26" t="s">
        <v>7</v>
      </c>
      <c r="C48" s="26" t="s">
        <v>29</v>
      </c>
      <c r="D48" s="26">
        <v>18</v>
      </c>
      <c r="E48" s="19" t="s">
        <v>15</v>
      </c>
      <c r="F48" s="74">
        <v>39.4</v>
      </c>
      <c r="G48" s="28">
        <v>20.2</v>
      </c>
      <c r="H48" s="28">
        <v>63.8</v>
      </c>
      <c r="I48" s="28">
        <v>31.8</v>
      </c>
      <c r="J48" s="29">
        <v>7.18</v>
      </c>
      <c r="K48" s="29">
        <v>4.08</v>
      </c>
      <c r="L48" s="29">
        <v>2.14</v>
      </c>
      <c r="M48" s="29">
        <v>0.19</v>
      </c>
      <c r="N48" s="29">
        <v>0.25</v>
      </c>
      <c r="O48" s="29">
        <v>2.9000000000000001E-2</v>
      </c>
      <c r="P48" s="27">
        <v>3.9803999999999999</v>
      </c>
      <c r="Q48" s="27">
        <v>13.25</v>
      </c>
      <c r="R48" s="27">
        <v>38.625</v>
      </c>
      <c r="S48" s="27">
        <v>99.792000000000002</v>
      </c>
      <c r="T48" s="27">
        <v>34.271999999999998</v>
      </c>
      <c r="U48" s="30">
        <v>108.1</v>
      </c>
      <c r="V48" s="27">
        <v>10.4</v>
      </c>
      <c r="W48" s="31">
        <v>0.17680000000000001</v>
      </c>
      <c r="X48" s="27">
        <v>24.786000000000001</v>
      </c>
      <c r="Y48" s="28">
        <v>10674</v>
      </c>
      <c r="Z48" s="29">
        <v>255.5</v>
      </c>
      <c r="AA48" s="29">
        <v>116.6</v>
      </c>
      <c r="AB48" s="29">
        <v>133</v>
      </c>
      <c r="AC48" s="29">
        <v>238.5</v>
      </c>
      <c r="AD48" s="29">
        <v>570.6</v>
      </c>
      <c r="AE48" s="29">
        <v>1777.3</v>
      </c>
      <c r="AF48" s="29">
        <v>1589</v>
      </c>
      <c r="AG48" s="26" t="s">
        <v>26</v>
      </c>
      <c r="AH48" s="26" t="s">
        <v>27</v>
      </c>
      <c r="AI48" s="26" t="s">
        <v>26</v>
      </c>
      <c r="AJ48" s="26" t="s">
        <v>41</v>
      </c>
      <c r="AK48" s="26" t="s">
        <v>41</v>
      </c>
      <c r="AL48" s="26" t="s">
        <v>41</v>
      </c>
      <c r="AM48" s="26" t="s">
        <v>41</v>
      </c>
      <c r="AN48" s="32">
        <v>15478</v>
      </c>
    </row>
    <row r="49" spans="1:40" x14ac:dyDescent="0.35">
      <c r="A49" s="26" t="s">
        <v>19</v>
      </c>
      <c r="B49" s="26" t="s">
        <v>7</v>
      </c>
      <c r="C49" s="26" t="s">
        <v>29</v>
      </c>
      <c r="D49" s="26">
        <v>15</v>
      </c>
      <c r="E49" s="19" t="s">
        <v>15</v>
      </c>
      <c r="F49" s="74">
        <v>38.213000000000001</v>
      </c>
      <c r="G49" s="28">
        <v>24</v>
      </c>
      <c r="H49" s="28">
        <v>67.7</v>
      </c>
      <c r="I49" s="28">
        <v>36</v>
      </c>
      <c r="J49" s="29">
        <v>8.11</v>
      </c>
      <c r="K49" s="29">
        <v>4.0599999999999996</v>
      </c>
      <c r="L49" s="29">
        <v>2.1800000000000002</v>
      </c>
      <c r="M49" s="29">
        <v>0.2</v>
      </c>
      <c r="N49" s="29">
        <v>0.23</v>
      </c>
      <c r="O49" s="29">
        <v>3.3000000000000002E-2</v>
      </c>
      <c r="P49" s="27">
        <v>3.8519999999999999</v>
      </c>
      <c r="Q49" s="27">
        <v>11.13</v>
      </c>
      <c r="R49" s="27">
        <v>32.445</v>
      </c>
      <c r="S49" s="27">
        <v>86.625</v>
      </c>
      <c r="T49" s="27">
        <v>29.783999999999999</v>
      </c>
      <c r="U49" s="30">
        <v>37.6</v>
      </c>
      <c r="V49" s="27">
        <v>9.7759999999999998</v>
      </c>
      <c r="W49" s="31">
        <v>3.1199999999999999E-2</v>
      </c>
      <c r="X49" s="27">
        <v>24.378</v>
      </c>
      <c r="Y49" s="28">
        <v>12634</v>
      </c>
      <c r="Z49" s="29">
        <v>253.1</v>
      </c>
      <c r="AA49" s="29">
        <v>85.2</v>
      </c>
      <c r="AB49" s="29">
        <v>142.4</v>
      </c>
      <c r="AC49" s="29">
        <v>240.9</v>
      </c>
      <c r="AD49" s="29">
        <v>850.4</v>
      </c>
      <c r="AE49" s="29">
        <v>2060.9</v>
      </c>
      <c r="AF49" s="29">
        <v>1326.4</v>
      </c>
      <c r="AG49" s="26" t="s">
        <v>27</v>
      </c>
      <c r="AH49" s="26" t="s">
        <v>26</v>
      </c>
      <c r="AI49" s="26" t="s">
        <v>27</v>
      </c>
      <c r="AJ49" s="26" t="s">
        <v>41</v>
      </c>
      <c r="AK49" s="26" t="s">
        <v>41</v>
      </c>
      <c r="AL49" s="26" t="s">
        <v>41</v>
      </c>
      <c r="AM49" s="26" t="s">
        <v>41</v>
      </c>
      <c r="AN49" s="32">
        <f>[1]Sheet1!A12+9901</f>
        <v>21886</v>
      </c>
    </row>
    <row r="50" spans="1:40" x14ac:dyDescent="0.35">
      <c r="A50" s="26" t="s">
        <v>19</v>
      </c>
      <c r="B50" s="26" t="s">
        <v>7</v>
      </c>
      <c r="C50" s="26" t="s">
        <v>29</v>
      </c>
      <c r="D50" s="26">
        <v>14</v>
      </c>
      <c r="E50" s="19" t="s">
        <v>18</v>
      </c>
      <c r="F50" s="74">
        <v>37.9</v>
      </c>
      <c r="G50" s="28">
        <v>18.2</v>
      </c>
      <c r="H50" s="28">
        <v>70.7</v>
      </c>
      <c r="I50" s="28">
        <v>36.5</v>
      </c>
      <c r="J50" s="29">
        <v>5.92</v>
      </c>
      <c r="K50" s="29">
        <v>4.01</v>
      </c>
      <c r="L50" s="29">
        <v>2.12</v>
      </c>
      <c r="M50" s="29">
        <v>0.2</v>
      </c>
      <c r="N50" s="29">
        <v>0.24</v>
      </c>
      <c r="O50" s="29">
        <v>2.8000000000000001E-2</v>
      </c>
      <c r="P50" s="27">
        <v>3.8412999999999999</v>
      </c>
      <c r="Q50" s="27">
        <v>11.554</v>
      </c>
      <c r="R50" s="27">
        <v>33.680999999999997</v>
      </c>
      <c r="S50" s="27">
        <v>90.188999999999993</v>
      </c>
      <c r="T50" s="27">
        <v>31.007999999999999</v>
      </c>
      <c r="U50" s="30">
        <v>62.04</v>
      </c>
      <c r="V50" s="27">
        <v>11.336</v>
      </c>
      <c r="W50" s="31">
        <v>8.3199999999999996E-2</v>
      </c>
      <c r="X50" s="27">
        <v>26.01</v>
      </c>
      <c r="Y50" s="28">
        <v>10470</v>
      </c>
      <c r="Z50" s="29">
        <v>392.4</v>
      </c>
      <c r="AA50" s="29">
        <v>97.4</v>
      </c>
      <c r="AB50" s="29">
        <v>144.69999999999999</v>
      </c>
      <c r="AC50" s="29">
        <v>197.5</v>
      </c>
      <c r="AD50" s="29">
        <v>535.29999999999995</v>
      </c>
      <c r="AE50" s="29">
        <v>2549</v>
      </c>
      <c r="AF50" s="29">
        <v>1043.9000000000001</v>
      </c>
      <c r="AG50" s="26" t="s">
        <v>27</v>
      </c>
      <c r="AH50" s="26" t="s">
        <v>27</v>
      </c>
      <c r="AI50" s="26" t="s">
        <v>26</v>
      </c>
      <c r="AJ50" s="26" t="s">
        <v>41</v>
      </c>
      <c r="AK50" s="26" t="s">
        <v>41</v>
      </c>
      <c r="AL50" s="26" t="s">
        <v>41</v>
      </c>
      <c r="AM50" s="26" t="s">
        <v>41</v>
      </c>
      <c r="AN50" s="32">
        <f>[1]Sheet1!A2+15080</f>
        <v>31411</v>
      </c>
    </row>
    <row r="51" spans="1:40" x14ac:dyDescent="0.35">
      <c r="A51" s="26" t="s">
        <v>19</v>
      </c>
      <c r="B51" s="26" t="s">
        <v>7</v>
      </c>
      <c r="C51" s="26" t="s">
        <v>29</v>
      </c>
      <c r="D51" s="26">
        <v>12</v>
      </c>
      <c r="E51" s="19" t="s">
        <v>18</v>
      </c>
      <c r="F51" s="74">
        <v>38.521999999999998</v>
      </c>
      <c r="G51" s="28">
        <v>15.8</v>
      </c>
      <c r="H51" s="28">
        <v>60.6</v>
      </c>
      <c r="I51" s="28">
        <v>38</v>
      </c>
      <c r="J51" s="29">
        <v>6.78</v>
      </c>
      <c r="K51" s="29">
        <v>3.94</v>
      </c>
      <c r="L51" s="29">
        <v>2.09</v>
      </c>
      <c r="M51" s="29">
        <v>0.17</v>
      </c>
      <c r="N51" s="29">
        <v>0.23</v>
      </c>
      <c r="O51" s="29">
        <v>3.3000000000000002E-2</v>
      </c>
      <c r="P51" s="27">
        <v>4.3548999999999998</v>
      </c>
      <c r="Q51" s="27">
        <v>12.19</v>
      </c>
      <c r="R51" s="27">
        <v>35.534999999999997</v>
      </c>
      <c r="S51" s="27">
        <v>83.951999999999998</v>
      </c>
      <c r="T51" s="27">
        <v>28.866</v>
      </c>
      <c r="U51" s="30">
        <v>177.66</v>
      </c>
      <c r="V51" s="27">
        <v>9.984</v>
      </c>
      <c r="W51" s="31">
        <v>0.18720000000000001</v>
      </c>
      <c r="X51" s="27">
        <v>24.888000000000002</v>
      </c>
      <c r="Y51" s="28">
        <v>28908</v>
      </c>
      <c r="Z51" s="29">
        <v>514.29999999999995</v>
      </c>
      <c r="AA51" s="29">
        <v>144.80000000000001</v>
      </c>
      <c r="AB51" s="29">
        <v>157</v>
      </c>
      <c r="AC51" s="29">
        <v>145.9</v>
      </c>
      <c r="AD51" s="29">
        <v>647.9</v>
      </c>
      <c r="AE51" s="29">
        <v>2046.8</v>
      </c>
      <c r="AF51" s="29">
        <v>1014.1</v>
      </c>
      <c r="AG51" s="26" t="s">
        <v>27</v>
      </c>
      <c r="AH51" s="26" t="s">
        <v>27</v>
      </c>
      <c r="AI51" s="26" t="s">
        <v>26</v>
      </c>
      <c r="AJ51" s="26" t="s">
        <v>41</v>
      </c>
      <c r="AK51" s="26" t="s">
        <v>41</v>
      </c>
      <c r="AL51" s="26" t="s">
        <v>41</v>
      </c>
      <c r="AM51" s="26" t="s">
        <v>41</v>
      </c>
      <c r="AN51" s="32">
        <f>[1]Sheet1!A10+9901</f>
        <v>23204</v>
      </c>
    </row>
    <row r="52" spans="1:40" x14ac:dyDescent="0.35">
      <c r="A52" s="19" t="s">
        <v>20</v>
      </c>
      <c r="B52" s="19" t="s">
        <v>14</v>
      </c>
      <c r="C52" s="19" t="s">
        <v>29</v>
      </c>
      <c r="D52" s="19">
        <v>3</v>
      </c>
      <c r="E52" s="19" t="s">
        <v>18</v>
      </c>
      <c r="F52" s="74">
        <v>37.594999999999999</v>
      </c>
      <c r="G52" s="28">
        <v>20.8</v>
      </c>
      <c r="H52" s="28">
        <v>73.5</v>
      </c>
      <c r="I52" s="28">
        <v>36.299999999999997</v>
      </c>
      <c r="J52" s="29">
        <v>9.48</v>
      </c>
      <c r="K52" s="29">
        <v>4.05</v>
      </c>
      <c r="L52" s="29">
        <v>2.1</v>
      </c>
      <c r="M52" s="29">
        <v>0.2</v>
      </c>
      <c r="N52" s="29">
        <v>0.23</v>
      </c>
      <c r="O52" s="29">
        <v>3.3000000000000002E-2</v>
      </c>
      <c r="P52" s="27">
        <v>4.7935999999999996</v>
      </c>
      <c r="Q52" s="27">
        <v>14.628</v>
      </c>
      <c r="R52" s="27">
        <v>40.17</v>
      </c>
      <c r="S52" s="27">
        <v>86.228999999999999</v>
      </c>
      <c r="T52" s="27">
        <v>31.416</v>
      </c>
      <c r="U52" s="30">
        <v>105.28</v>
      </c>
      <c r="V52" s="27">
        <v>12.792</v>
      </c>
      <c r="W52" s="31">
        <v>0.13519999999999999</v>
      </c>
      <c r="X52" s="27">
        <v>38.454000000000001</v>
      </c>
      <c r="Y52" s="28">
        <v>15280</v>
      </c>
      <c r="Z52" s="29">
        <v>276.39999999999998</v>
      </c>
      <c r="AA52" s="29">
        <v>47.7</v>
      </c>
      <c r="AB52" s="29">
        <v>156.69999999999999</v>
      </c>
      <c r="AC52" s="29">
        <v>172.5</v>
      </c>
      <c r="AD52" s="29">
        <v>677.5</v>
      </c>
      <c r="AE52" s="29">
        <v>1721.8</v>
      </c>
      <c r="AF52" s="29">
        <v>1386.2</v>
      </c>
      <c r="AG52" s="26" t="s">
        <v>27</v>
      </c>
      <c r="AH52" s="26" t="s">
        <v>27</v>
      </c>
      <c r="AI52" s="26" t="s">
        <v>27</v>
      </c>
      <c r="AJ52" s="26" t="s">
        <v>41</v>
      </c>
      <c r="AK52" s="26" t="s">
        <v>41</v>
      </c>
      <c r="AL52" s="26" t="s">
        <v>41</v>
      </c>
      <c r="AM52" s="26" t="s">
        <v>41</v>
      </c>
      <c r="AN52" s="72">
        <v>33206</v>
      </c>
    </row>
    <row r="53" spans="1:40" x14ac:dyDescent="0.35">
      <c r="A53" s="19" t="s">
        <v>20</v>
      </c>
      <c r="B53" s="19" t="s">
        <v>7</v>
      </c>
      <c r="C53" s="19" t="s">
        <v>29</v>
      </c>
      <c r="D53" s="19">
        <v>15</v>
      </c>
      <c r="E53" s="19" t="s">
        <v>15</v>
      </c>
      <c r="F53" s="74">
        <v>37.801000000000002</v>
      </c>
      <c r="G53" s="28">
        <v>12</v>
      </c>
      <c r="H53" s="28">
        <v>72.3</v>
      </c>
      <c r="I53" s="28">
        <v>37.1</v>
      </c>
      <c r="J53" s="29">
        <v>6.26</v>
      </c>
      <c r="K53" s="29">
        <v>4.0199999999999996</v>
      </c>
      <c r="L53" s="29">
        <v>2.15</v>
      </c>
      <c r="M53" s="29">
        <v>0.18</v>
      </c>
      <c r="N53" s="29">
        <v>0.24</v>
      </c>
      <c r="O53" s="29">
        <v>0.03</v>
      </c>
      <c r="P53" s="27">
        <v>3.7343000000000002</v>
      </c>
      <c r="Q53" s="27">
        <v>10.282</v>
      </c>
      <c r="R53" s="27">
        <v>29.972999999999999</v>
      </c>
      <c r="S53" s="27">
        <v>82.566000000000003</v>
      </c>
      <c r="T53" s="27">
        <v>28.356000000000002</v>
      </c>
      <c r="U53" s="30">
        <v>177.66</v>
      </c>
      <c r="V53" s="27">
        <v>9.048</v>
      </c>
      <c r="W53" s="31">
        <v>0.16639999999999999</v>
      </c>
      <c r="X53" s="27">
        <v>20.399999999999999</v>
      </c>
      <c r="Y53" s="28">
        <v>21457</v>
      </c>
      <c r="Z53" s="29">
        <v>274.89999999999998</v>
      </c>
      <c r="AA53" s="29">
        <v>72.3</v>
      </c>
      <c r="AB53" s="29">
        <v>185.3</v>
      </c>
      <c r="AC53" s="29">
        <v>188.6</v>
      </c>
      <c r="AD53" s="29">
        <v>566.79999999999995</v>
      </c>
      <c r="AE53" s="29">
        <v>2905</v>
      </c>
      <c r="AF53" s="29">
        <v>884.5</v>
      </c>
      <c r="AG53" s="26" t="s">
        <v>27</v>
      </c>
      <c r="AH53" s="26" t="s">
        <v>26</v>
      </c>
      <c r="AI53" s="26" t="s">
        <v>26</v>
      </c>
      <c r="AJ53" s="26" t="s">
        <v>41</v>
      </c>
      <c r="AK53" s="26" t="s">
        <v>41</v>
      </c>
      <c r="AL53" s="26" t="s">
        <v>41</v>
      </c>
      <c r="AM53" s="26" t="s">
        <v>41</v>
      </c>
      <c r="AN53" s="32">
        <f>[1]Sheet1!A19+8801</f>
        <v>15734</v>
      </c>
    </row>
    <row r="54" spans="1:40" x14ac:dyDescent="0.35">
      <c r="A54" s="19" t="s">
        <v>20</v>
      </c>
      <c r="B54" s="19" t="s">
        <v>7</v>
      </c>
      <c r="C54" s="19" t="s">
        <v>29</v>
      </c>
      <c r="D54" s="19">
        <v>5</v>
      </c>
      <c r="E54" s="19" t="s">
        <v>15</v>
      </c>
      <c r="F54" s="74">
        <v>39.036999999999999</v>
      </c>
      <c r="G54" s="28">
        <v>18.2</v>
      </c>
      <c r="H54" s="28">
        <v>67.8</v>
      </c>
      <c r="I54" s="28">
        <v>36.6</v>
      </c>
      <c r="J54" s="29">
        <v>5.34</v>
      </c>
      <c r="K54" s="29">
        <v>3.97</v>
      </c>
      <c r="L54" s="29">
        <v>2.21</v>
      </c>
      <c r="M54" s="29">
        <v>0.2</v>
      </c>
      <c r="N54" s="29">
        <v>0.22</v>
      </c>
      <c r="O54" s="29">
        <v>3.1E-2</v>
      </c>
      <c r="P54" s="27">
        <v>4.7614999999999998</v>
      </c>
      <c r="Q54" s="27">
        <v>15.37</v>
      </c>
      <c r="R54" s="27">
        <v>41.302999999999997</v>
      </c>
      <c r="S54" s="27">
        <v>89.198999999999998</v>
      </c>
      <c r="T54" s="27">
        <v>33.252000000000002</v>
      </c>
      <c r="U54" s="30">
        <v>167.32</v>
      </c>
      <c r="V54" s="27">
        <v>9.5679999999999996</v>
      </c>
      <c r="W54" s="31">
        <v>0.16639999999999999</v>
      </c>
      <c r="X54" s="27">
        <v>21.623999999999999</v>
      </c>
      <c r="Y54" s="28">
        <v>6880</v>
      </c>
      <c r="Z54" s="29">
        <v>72</v>
      </c>
      <c r="AA54" s="29">
        <v>97.4</v>
      </c>
      <c r="AB54" s="29">
        <v>196.6</v>
      </c>
      <c r="AC54" s="29">
        <v>144.69999999999999</v>
      </c>
      <c r="AD54" s="29">
        <v>799</v>
      </c>
      <c r="AE54" s="29">
        <v>2250.9</v>
      </c>
      <c r="AF54" s="29">
        <v>592.70000000000005</v>
      </c>
      <c r="AG54" s="26" t="s">
        <v>26</v>
      </c>
      <c r="AH54" s="26" t="s">
        <v>26</v>
      </c>
      <c r="AI54" s="26" t="s">
        <v>26</v>
      </c>
      <c r="AJ54" s="26" t="s">
        <v>41</v>
      </c>
      <c r="AK54" s="26" t="s">
        <v>41</v>
      </c>
      <c r="AL54" s="26" t="s">
        <v>41</v>
      </c>
      <c r="AM54" s="26" t="s">
        <v>41</v>
      </c>
      <c r="AN54" s="72">
        <v>73118</v>
      </c>
    </row>
    <row r="55" spans="1:40" x14ac:dyDescent="0.35">
      <c r="A55" s="19" t="s">
        <v>20</v>
      </c>
      <c r="B55" s="19" t="s">
        <v>7</v>
      </c>
      <c r="C55" s="19" t="s">
        <v>29</v>
      </c>
      <c r="D55" s="19">
        <v>2</v>
      </c>
      <c r="E55" s="19" t="s">
        <v>15</v>
      </c>
      <c r="F55" s="74">
        <v>38.521999999999998</v>
      </c>
      <c r="G55" s="28">
        <v>18.2</v>
      </c>
      <c r="H55" s="28">
        <v>68.599999999999994</v>
      </c>
      <c r="I55" s="28">
        <v>36.6</v>
      </c>
      <c r="J55" s="29">
        <v>8.23</v>
      </c>
      <c r="K55" s="29">
        <v>3.97</v>
      </c>
      <c r="L55" s="29">
        <v>2.2200000000000002</v>
      </c>
      <c r="M55" s="29">
        <v>0.18</v>
      </c>
      <c r="N55" s="29">
        <v>0.22</v>
      </c>
      <c r="O55" s="29">
        <v>3.3000000000000002E-2</v>
      </c>
      <c r="P55" s="27">
        <v>3.5203000000000002</v>
      </c>
      <c r="Q55" s="27">
        <v>11.13</v>
      </c>
      <c r="R55" s="27">
        <v>32.445</v>
      </c>
      <c r="S55" s="27">
        <v>94.742999999999995</v>
      </c>
      <c r="T55" s="27">
        <v>32.537999999999997</v>
      </c>
      <c r="U55" s="30">
        <v>134.41999999999999</v>
      </c>
      <c r="V55" s="27">
        <v>9.7759999999999998</v>
      </c>
      <c r="W55" s="31">
        <v>0.13519999999999999</v>
      </c>
      <c r="X55" s="27">
        <v>26.111999999999998</v>
      </c>
      <c r="Y55" s="28">
        <v>44850</v>
      </c>
      <c r="Z55" s="29">
        <v>220.7</v>
      </c>
      <c r="AA55" s="29">
        <v>69.3</v>
      </c>
      <c r="AB55" s="29">
        <v>134.69999999999999</v>
      </c>
      <c r="AC55" s="29">
        <v>200.9</v>
      </c>
      <c r="AD55" s="29">
        <v>633.79999999999995</v>
      </c>
      <c r="AE55" s="29">
        <v>2277.1</v>
      </c>
      <c r="AF55" s="29">
        <v>462.9</v>
      </c>
      <c r="AG55" s="26" t="s">
        <v>26</v>
      </c>
      <c r="AH55" s="26" t="s">
        <v>26</v>
      </c>
      <c r="AI55" s="26" t="s">
        <v>26</v>
      </c>
      <c r="AJ55" s="26" t="s">
        <v>41</v>
      </c>
      <c r="AK55" s="26" t="s">
        <v>41</v>
      </c>
      <c r="AL55" s="26" t="s">
        <v>41</v>
      </c>
      <c r="AM55" s="26" t="s">
        <v>41</v>
      </c>
      <c r="AN55" s="72">
        <v>72607</v>
      </c>
    </row>
    <row r="56" spans="1:40" x14ac:dyDescent="0.35">
      <c r="A56" s="19" t="s">
        <v>55</v>
      </c>
      <c r="B56" s="19" t="s">
        <v>14</v>
      </c>
      <c r="C56" s="19" t="s">
        <v>29</v>
      </c>
      <c r="D56" s="19">
        <v>3</v>
      </c>
      <c r="E56" s="19" t="s">
        <v>18</v>
      </c>
      <c r="F56" s="74">
        <v>38.831000000000003</v>
      </c>
      <c r="G56" s="28">
        <v>22</v>
      </c>
      <c r="H56" s="28">
        <v>59.9</v>
      </c>
      <c r="I56" s="28">
        <v>38.299999999999997</v>
      </c>
      <c r="J56" s="29">
        <v>6.09</v>
      </c>
      <c r="K56" s="29">
        <v>4.01</v>
      </c>
      <c r="L56" s="29">
        <v>2.14</v>
      </c>
      <c r="M56" s="29">
        <v>0.18</v>
      </c>
      <c r="N56" s="29">
        <v>0.24</v>
      </c>
      <c r="O56" s="29">
        <v>2.9000000000000001E-2</v>
      </c>
      <c r="P56" s="27">
        <v>3.8841000000000001</v>
      </c>
      <c r="Q56" s="27">
        <v>11.554</v>
      </c>
      <c r="R56" s="27">
        <v>33.680999999999997</v>
      </c>
      <c r="S56" s="27">
        <v>89.198999999999998</v>
      </c>
      <c r="T56" s="27">
        <v>30.6</v>
      </c>
      <c r="U56" s="30">
        <v>243.46</v>
      </c>
      <c r="V56" s="27">
        <v>8.84</v>
      </c>
      <c r="W56" s="31">
        <v>0.2288</v>
      </c>
      <c r="X56" s="27">
        <v>17.850000000000001</v>
      </c>
      <c r="Y56" s="28">
        <v>36183</v>
      </c>
      <c r="Z56" s="29">
        <v>316.3</v>
      </c>
      <c r="AA56" s="29">
        <v>103.7</v>
      </c>
      <c r="AB56" s="29">
        <v>234.6</v>
      </c>
      <c r="AC56" s="29">
        <v>149.30000000000001</v>
      </c>
      <c r="AD56" s="29">
        <v>458.6</v>
      </c>
      <c r="AE56" s="29">
        <v>2104.6999999999998</v>
      </c>
      <c r="AF56" s="29">
        <v>1761.1</v>
      </c>
      <c r="AG56" s="26" t="s">
        <v>26</v>
      </c>
      <c r="AH56" s="26" t="s">
        <v>26</v>
      </c>
      <c r="AI56" s="26" t="s">
        <v>26</v>
      </c>
      <c r="AJ56" s="26" t="s">
        <v>41</v>
      </c>
      <c r="AK56" s="26" t="s">
        <v>41</v>
      </c>
      <c r="AL56" s="26" t="s">
        <v>41</v>
      </c>
      <c r="AM56" s="26" t="s">
        <v>41</v>
      </c>
      <c r="AN56" s="72">
        <v>23486</v>
      </c>
    </row>
    <row r="57" spans="1:40" x14ac:dyDescent="0.35">
      <c r="A57" s="19" t="s">
        <v>20</v>
      </c>
      <c r="B57" s="19" t="s">
        <v>14</v>
      </c>
      <c r="C57" s="19" t="s">
        <v>29</v>
      </c>
      <c r="D57" s="19">
        <v>4</v>
      </c>
      <c r="E57" s="19" t="s">
        <v>15</v>
      </c>
      <c r="F57" s="74">
        <v>37.799999999999997</v>
      </c>
      <c r="G57" s="28">
        <v>13.4</v>
      </c>
      <c r="H57" s="28">
        <v>69.3</v>
      </c>
      <c r="I57" s="28">
        <v>32.1</v>
      </c>
      <c r="J57" s="29">
        <v>7.25</v>
      </c>
      <c r="K57" s="29">
        <v>4.0199999999999996</v>
      </c>
      <c r="L57" s="29">
        <v>2.1</v>
      </c>
      <c r="M57" s="29">
        <v>0.19</v>
      </c>
      <c r="N57" s="29">
        <v>0.23</v>
      </c>
      <c r="O57" s="29">
        <v>3.1E-2</v>
      </c>
      <c r="P57" s="27">
        <v>4.0125000000000002</v>
      </c>
      <c r="Q57" s="27">
        <v>11.554</v>
      </c>
      <c r="R57" s="27">
        <v>33.680999999999997</v>
      </c>
      <c r="S57" s="27">
        <v>86.328000000000003</v>
      </c>
      <c r="T57" s="27">
        <v>29.681999999999999</v>
      </c>
      <c r="U57" s="30">
        <v>141</v>
      </c>
      <c r="V57" s="27">
        <v>9.2560000000000002</v>
      </c>
      <c r="W57" s="31">
        <v>0.13519999999999999</v>
      </c>
      <c r="X57" s="27">
        <v>18.36</v>
      </c>
      <c r="Y57" s="28">
        <v>8450</v>
      </c>
      <c r="Z57" s="29">
        <v>341.6</v>
      </c>
      <c r="AA57" s="29">
        <v>163</v>
      </c>
      <c r="AB57" s="29">
        <v>148.80000000000001</v>
      </c>
      <c r="AC57" s="29">
        <v>180.4</v>
      </c>
      <c r="AD57" s="29">
        <v>861.3</v>
      </c>
      <c r="AE57" s="29">
        <v>2816.5</v>
      </c>
      <c r="AF57" s="29">
        <v>1462.7</v>
      </c>
      <c r="AG57" s="26" t="s">
        <v>26</v>
      </c>
      <c r="AH57" s="26" t="s">
        <v>26</v>
      </c>
      <c r="AI57" s="26" t="s">
        <v>26</v>
      </c>
      <c r="AJ57" s="26" t="s">
        <v>41</v>
      </c>
      <c r="AK57" s="26" t="s">
        <v>41</v>
      </c>
      <c r="AL57" s="26" t="s">
        <v>41</v>
      </c>
      <c r="AM57" s="26" t="s">
        <v>41</v>
      </c>
      <c r="AN57" s="72">
        <v>71239</v>
      </c>
    </row>
    <row r="58" spans="1:40" x14ac:dyDescent="0.35">
      <c r="A58" s="19" t="s">
        <v>20</v>
      </c>
      <c r="B58" s="19" t="s">
        <v>7</v>
      </c>
      <c r="C58" s="19" t="s">
        <v>29</v>
      </c>
      <c r="D58" s="19">
        <v>3</v>
      </c>
      <c r="E58" s="19" t="s">
        <v>18</v>
      </c>
      <c r="F58" s="74">
        <v>38.4</v>
      </c>
      <c r="G58" s="28">
        <v>20.2</v>
      </c>
      <c r="H58" s="28">
        <v>69.2</v>
      </c>
      <c r="I58" s="28">
        <v>33.9</v>
      </c>
      <c r="J58" s="29">
        <v>5.19</v>
      </c>
      <c r="K58" s="29">
        <v>4.0199999999999996</v>
      </c>
      <c r="L58" s="29">
        <v>2.21</v>
      </c>
      <c r="M58" s="29">
        <v>0.17</v>
      </c>
      <c r="N58" s="29">
        <v>0.21</v>
      </c>
      <c r="O58" s="29">
        <v>0.03</v>
      </c>
      <c r="P58" s="27">
        <v>4.2907000000000002</v>
      </c>
      <c r="Q58" s="27">
        <v>12.507999999999999</v>
      </c>
      <c r="R58" s="27">
        <v>36.462000000000003</v>
      </c>
      <c r="S58" s="27">
        <v>87.417000000000002</v>
      </c>
      <c r="T58" s="27">
        <v>29.988</v>
      </c>
      <c r="U58" s="30">
        <v>291.39999999999998</v>
      </c>
      <c r="V58" s="27">
        <v>9.7759999999999998</v>
      </c>
      <c r="W58" s="31">
        <v>0.30159999999999998</v>
      </c>
      <c r="X58" s="27">
        <v>21.623999999999999</v>
      </c>
      <c r="Y58" s="28">
        <v>56233</v>
      </c>
      <c r="Z58" s="29">
        <v>139.4</v>
      </c>
      <c r="AA58" s="29">
        <v>115.2</v>
      </c>
      <c r="AB58" s="29">
        <v>126.4</v>
      </c>
      <c r="AC58" s="29">
        <v>183</v>
      </c>
      <c r="AD58" s="29">
        <v>538.1</v>
      </c>
      <c r="AE58" s="29">
        <v>2159.9</v>
      </c>
      <c r="AF58" s="29">
        <v>1244.2</v>
      </c>
      <c r="AG58" s="26" t="s">
        <v>27</v>
      </c>
      <c r="AH58" s="26" t="s">
        <v>27</v>
      </c>
      <c r="AI58" s="26" t="s">
        <v>26</v>
      </c>
      <c r="AJ58" s="26" t="s">
        <v>40</v>
      </c>
      <c r="AK58" s="26" t="s">
        <v>40</v>
      </c>
      <c r="AL58" s="26" t="s">
        <v>40</v>
      </c>
      <c r="AM58" s="26" t="s">
        <v>41</v>
      </c>
      <c r="AN58" s="72">
        <v>33109</v>
      </c>
    </row>
    <row r="59" spans="1:40" x14ac:dyDescent="0.35">
      <c r="A59" s="19" t="s">
        <v>13</v>
      </c>
      <c r="B59" s="19" t="s">
        <v>14</v>
      </c>
      <c r="C59" s="19" t="s">
        <v>29</v>
      </c>
      <c r="D59" s="19">
        <v>19</v>
      </c>
      <c r="E59" s="19" t="s">
        <v>18</v>
      </c>
      <c r="F59" s="74">
        <v>39.448999999999998</v>
      </c>
      <c r="G59" s="28">
        <v>18.7</v>
      </c>
      <c r="H59" s="28">
        <v>65.5</v>
      </c>
      <c r="I59" s="28">
        <v>36.700000000000003</v>
      </c>
      <c r="J59" s="29">
        <v>4.38</v>
      </c>
      <c r="K59" s="29">
        <v>3.95</v>
      </c>
      <c r="L59" s="29">
        <v>2.17</v>
      </c>
      <c r="M59" s="29">
        <v>0.18</v>
      </c>
      <c r="N59" s="29">
        <v>0.24</v>
      </c>
      <c r="O59" s="29">
        <v>2.8000000000000001E-2</v>
      </c>
      <c r="P59" s="27">
        <v>4.3548999999999998</v>
      </c>
      <c r="Q59" s="27">
        <v>12.19</v>
      </c>
      <c r="R59" s="27">
        <v>35.534999999999997</v>
      </c>
      <c r="S59" s="27">
        <v>83.951999999999998</v>
      </c>
      <c r="T59" s="27">
        <v>28.866</v>
      </c>
      <c r="U59" s="30">
        <v>141.94</v>
      </c>
      <c r="V59" s="27">
        <v>8.6319999999999997</v>
      </c>
      <c r="W59" s="31">
        <v>0.12479999999999999</v>
      </c>
      <c r="X59" s="27">
        <v>16.32</v>
      </c>
      <c r="Y59" s="28">
        <v>25250</v>
      </c>
      <c r="Z59" s="29">
        <v>333</v>
      </c>
      <c r="AA59" s="29">
        <v>57.7</v>
      </c>
      <c r="AB59" s="29">
        <v>210.7</v>
      </c>
      <c r="AC59" s="29">
        <v>141.4</v>
      </c>
      <c r="AD59" s="29">
        <v>372.4</v>
      </c>
      <c r="AE59" s="29">
        <v>2140.9</v>
      </c>
      <c r="AF59" s="29">
        <v>1185</v>
      </c>
      <c r="AG59" s="26" t="s">
        <v>26</v>
      </c>
      <c r="AH59" s="26" t="s">
        <v>26</v>
      </c>
      <c r="AI59" s="26" t="s">
        <v>26</v>
      </c>
      <c r="AJ59" s="26" t="s">
        <v>41</v>
      </c>
      <c r="AK59" s="26" t="s">
        <v>41</v>
      </c>
      <c r="AL59" s="26" t="s">
        <v>41</v>
      </c>
      <c r="AM59" s="26" t="s">
        <v>41</v>
      </c>
      <c r="AN59" s="26"/>
    </row>
    <row r="60" spans="1:40" x14ac:dyDescent="0.35">
      <c r="A60" s="19" t="s">
        <v>55</v>
      </c>
      <c r="B60" s="19" t="s">
        <v>25</v>
      </c>
      <c r="C60" s="19" t="s">
        <v>29</v>
      </c>
      <c r="D60" s="19">
        <v>5</v>
      </c>
      <c r="E60" s="19" t="s">
        <v>15</v>
      </c>
      <c r="F60" s="74">
        <v>40.685000000000002</v>
      </c>
      <c r="G60" s="28">
        <v>20.5</v>
      </c>
      <c r="H60" s="28">
        <v>69.7</v>
      </c>
      <c r="I60" s="28">
        <v>36.1</v>
      </c>
      <c r="J60" s="29">
        <v>6.98</v>
      </c>
      <c r="K60" s="29">
        <v>4.07</v>
      </c>
      <c r="L60" s="29">
        <v>2.21</v>
      </c>
      <c r="M60" s="29">
        <v>0.19</v>
      </c>
      <c r="N60" s="29">
        <v>0.24</v>
      </c>
      <c r="O60" s="29">
        <v>3.2000000000000001E-2</v>
      </c>
      <c r="P60" s="27">
        <v>4.3977000000000004</v>
      </c>
      <c r="Q60" s="27">
        <v>12.507999999999999</v>
      </c>
      <c r="R60" s="27">
        <v>36.462000000000003</v>
      </c>
      <c r="S60" s="27">
        <v>85.239000000000004</v>
      </c>
      <c r="T60" s="27">
        <v>29.274000000000001</v>
      </c>
      <c r="U60" s="30">
        <v>151.34</v>
      </c>
      <c r="V60" s="27">
        <v>9.984</v>
      </c>
      <c r="W60" s="31">
        <v>0.156</v>
      </c>
      <c r="X60" s="27">
        <v>26.01</v>
      </c>
      <c r="Y60" s="28">
        <v>39421</v>
      </c>
      <c r="Z60" s="29">
        <v>269.5</v>
      </c>
      <c r="AA60" s="29">
        <v>214.5</v>
      </c>
      <c r="AB60" s="29">
        <v>183</v>
      </c>
      <c r="AC60" s="29">
        <v>154.19999999999999</v>
      </c>
      <c r="AD60" s="29">
        <v>450.8</v>
      </c>
      <c r="AE60" s="29">
        <v>3180.6</v>
      </c>
      <c r="AF60" s="29">
        <v>1749.7</v>
      </c>
      <c r="AG60" s="26" t="s">
        <v>27</v>
      </c>
      <c r="AH60" s="26" t="s">
        <v>27</v>
      </c>
      <c r="AI60" s="26" t="s">
        <v>26</v>
      </c>
      <c r="AJ60" s="26" t="s">
        <v>41</v>
      </c>
      <c r="AK60" s="26" t="s">
        <v>40</v>
      </c>
      <c r="AL60" s="26" t="s">
        <v>41</v>
      </c>
      <c r="AM60" s="26" t="s">
        <v>41</v>
      </c>
      <c r="AN60" s="72">
        <v>55608</v>
      </c>
    </row>
    <row r="61" spans="1:40" x14ac:dyDescent="0.35">
      <c r="A61" s="19" t="s">
        <v>55</v>
      </c>
      <c r="B61" s="19" t="s">
        <v>25</v>
      </c>
      <c r="C61" s="19" t="s">
        <v>29</v>
      </c>
      <c r="D61" s="19">
        <v>5</v>
      </c>
      <c r="E61" s="19" t="s">
        <v>15</v>
      </c>
      <c r="F61" s="74">
        <v>38.933999999999997</v>
      </c>
      <c r="G61" s="28">
        <v>16.7</v>
      </c>
      <c r="H61" s="28">
        <v>66.099999999999994</v>
      </c>
      <c r="I61" s="28">
        <v>31.9</v>
      </c>
      <c r="J61" s="29">
        <v>6.88</v>
      </c>
      <c r="K61" s="29">
        <v>3.99</v>
      </c>
      <c r="L61" s="29">
        <v>2.21</v>
      </c>
      <c r="M61" s="29">
        <v>0.19</v>
      </c>
      <c r="N61" s="29">
        <v>0.26</v>
      </c>
      <c r="O61" s="29">
        <v>2.8000000000000001E-2</v>
      </c>
      <c r="P61" s="27">
        <v>4.0339</v>
      </c>
      <c r="Q61" s="27">
        <v>12.932</v>
      </c>
      <c r="R61" s="27">
        <v>37.698</v>
      </c>
      <c r="S61" s="27">
        <v>96.129000000000005</v>
      </c>
      <c r="T61" s="27">
        <v>33.048000000000002</v>
      </c>
      <c r="U61" s="30">
        <v>300.8</v>
      </c>
      <c r="V61" s="27">
        <v>9.048</v>
      </c>
      <c r="W61" s="31">
        <v>0.28079999999999999</v>
      </c>
      <c r="X61" s="27">
        <v>17.135999999999999</v>
      </c>
      <c r="Y61" s="28">
        <v>16411</v>
      </c>
      <c r="Z61" s="29">
        <v>354.5</v>
      </c>
      <c r="AA61" s="29">
        <v>67.5</v>
      </c>
      <c r="AB61" s="29">
        <v>193.3</v>
      </c>
      <c r="AC61" s="29">
        <v>217.9</v>
      </c>
      <c r="AD61" s="29">
        <v>798.2</v>
      </c>
      <c r="AE61" s="29">
        <v>1596.8</v>
      </c>
      <c r="AF61" s="29">
        <v>1373.6</v>
      </c>
      <c r="AG61" s="26" t="s">
        <v>26</v>
      </c>
      <c r="AH61" s="26" t="s">
        <v>26</v>
      </c>
      <c r="AI61" s="26" t="s">
        <v>26</v>
      </c>
      <c r="AJ61" s="26" t="s">
        <v>41</v>
      </c>
      <c r="AK61" s="26" t="s">
        <v>41</v>
      </c>
      <c r="AL61" s="26" t="s">
        <v>41</v>
      </c>
      <c r="AM61" s="26" t="s">
        <v>41</v>
      </c>
      <c r="AN61" s="72">
        <v>53918</v>
      </c>
    </row>
    <row r="62" spans="1:40" x14ac:dyDescent="0.35">
      <c r="A62" s="19" t="s">
        <v>55</v>
      </c>
      <c r="B62" s="19" t="s">
        <v>25</v>
      </c>
      <c r="C62" s="19" t="s">
        <v>29</v>
      </c>
      <c r="D62" s="26">
        <v>4</v>
      </c>
      <c r="E62" s="19" t="s">
        <v>15</v>
      </c>
      <c r="F62" s="74">
        <v>37.594999999999999</v>
      </c>
      <c r="G62" s="28">
        <v>21.2</v>
      </c>
      <c r="H62" s="28">
        <v>64.599999999999994</v>
      </c>
      <c r="I62" s="28">
        <v>31.6</v>
      </c>
      <c r="J62" s="29">
        <v>7.18</v>
      </c>
      <c r="K62" s="29">
        <v>4</v>
      </c>
      <c r="L62" s="29">
        <v>2.16</v>
      </c>
      <c r="M62" s="29">
        <v>0.18</v>
      </c>
      <c r="N62" s="29">
        <v>0.22</v>
      </c>
      <c r="O62" s="29">
        <v>0.03</v>
      </c>
      <c r="P62" s="27">
        <v>4.7935999999999996</v>
      </c>
      <c r="Q62" s="27">
        <v>14.628</v>
      </c>
      <c r="R62" s="27">
        <v>40.17</v>
      </c>
      <c r="S62" s="27">
        <v>86.228999999999999</v>
      </c>
      <c r="T62" s="27">
        <v>31.416</v>
      </c>
      <c r="U62" s="30">
        <v>105.28</v>
      </c>
      <c r="V62" s="27">
        <v>12.792</v>
      </c>
      <c r="W62" s="31">
        <v>0.13519999999999999</v>
      </c>
      <c r="X62" s="27">
        <v>38.454000000000001</v>
      </c>
      <c r="Y62" s="28">
        <v>15280</v>
      </c>
      <c r="Z62" s="29">
        <v>160</v>
      </c>
      <c r="AA62" s="29">
        <v>100.8</v>
      </c>
      <c r="AB62" s="29">
        <v>205.3</v>
      </c>
      <c r="AC62" s="29">
        <v>161.1</v>
      </c>
      <c r="AD62" s="29">
        <v>677.8</v>
      </c>
      <c r="AE62" s="29">
        <v>1959.2</v>
      </c>
      <c r="AF62" s="29">
        <v>909.1</v>
      </c>
      <c r="AG62" s="26" t="s">
        <v>27</v>
      </c>
      <c r="AH62" s="26" t="s">
        <v>27</v>
      </c>
      <c r="AI62" s="26" t="s">
        <v>27</v>
      </c>
      <c r="AJ62" s="26" t="s">
        <v>41</v>
      </c>
      <c r="AK62" s="26" t="s">
        <v>41</v>
      </c>
      <c r="AL62" s="26" t="s">
        <v>41</v>
      </c>
      <c r="AM62" s="26" t="s">
        <v>41</v>
      </c>
      <c r="AN62" s="72">
        <v>52110</v>
      </c>
    </row>
    <row r="63" spans="1:40" x14ac:dyDescent="0.35">
      <c r="A63" s="26" t="s">
        <v>13</v>
      </c>
      <c r="B63" s="26" t="s">
        <v>14</v>
      </c>
      <c r="C63" s="26" t="s">
        <v>29</v>
      </c>
      <c r="D63" s="26">
        <v>4</v>
      </c>
      <c r="E63" s="19" t="s">
        <v>15</v>
      </c>
      <c r="F63" s="74">
        <v>37.801000000000002</v>
      </c>
      <c r="G63" s="28">
        <v>16.5</v>
      </c>
      <c r="H63" s="28">
        <v>67.5</v>
      </c>
      <c r="I63" s="28">
        <v>36.1</v>
      </c>
      <c r="J63" s="29">
        <v>2.59</v>
      </c>
      <c r="K63" s="29">
        <v>3.9</v>
      </c>
      <c r="L63" s="29">
        <v>2.1</v>
      </c>
      <c r="M63" s="29">
        <v>0.2</v>
      </c>
      <c r="N63" s="29">
        <v>0.2</v>
      </c>
      <c r="O63" s="29">
        <v>3.1E-2</v>
      </c>
      <c r="P63" s="27">
        <v>3.7343000000000002</v>
      </c>
      <c r="Q63" s="27">
        <v>10.282</v>
      </c>
      <c r="R63" s="27">
        <v>29.972999999999999</v>
      </c>
      <c r="S63" s="27">
        <v>82.566000000000003</v>
      </c>
      <c r="T63" s="27">
        <v>28.356000000000002</v>
      </c>
      <c r="U63" s="30">
        <v>177.66</v>
      </c>
      <c r="V63" s="27">
        <v>9.048</v>
      </c>
      <c r="W63" s="31">
        <v>0.16639999999999999</v>
      </c>
      <c r="X63" s="27">
        <v>20.399999999999999</v>
      </c>
      <c r="Y63" s="28">
        <v>21457</v>
      </c>
      <c r="Z63" s="29">
        <v>204.6</v>
      </c>
      <c r="AA63" s="29">
        <v>93.5</v>
      </c>
      <c r="AB63" s="29">
        <v>197.4</v>
      </c>
      <c r="AC63" s="29">
        <v>209.6</v>
      </c>
      <c r="AD63" s="29">
        <v>396.2</v>
      </c>
      <c r="AE63" s="29">
        <v>1611.3</v>
      </c>
      <c r="AF63" s="29">
        <v>1362.2</v>
      </c>
      <c r="AG63" s="26" t="s">
        <v>27</v>
      </c>
      <c r="AH63" s="26" t="s">
        <v>26</v>
      </c>
      <c r="AI63" s="26" t="s">
        <v>26</v>
      </c>
      <c r="AJ63" s="26" t="s">
        <v>41</v>
      </c>
      <c r="AK63" s="26" t="s">
        <v>41</v>
      </c>
      <c r="AL63" s="26" t="s">
        <v>41</v>
      </c>
      <c r="AM63" s="26" t="s">
        <v>41</v>
      </c>
      <c r="AN63" s="72">
        <v>52000</v>
      </c>
    </row>
    <row r="64" spans="1:40" x14ac:dyDescent="0.35">
      <c r="A64" s="26" t="s">
        <v>55</v>
      </c>
      <c r="B64" s="26" t="s">
        <v>7</v>
      </c>
      <c r="C64" s="26" t="s">
        <v>29</v>
      </c>
      <c r="D64" s="26">
        <v>16</v>
      </c>
      <c r="E64" s="19" t="s">
        <v>15</v>
      </c>
      <c r="F64" s="74">
        <v>39.036999999999999</v>
      </c>
      <c r="G64" s="28">
        <v>20.7</v>
      </c>
      <c r="H64" s="28">
        <v>70.599999999999994</v>
      </c>
      <c r="I64" s="28">
        <v>37.200000000000003</v>
      </c>
      <c r="J64" s="29">
        <v>6.33</v>
      </c>
      <c r="K64" s="29">
        <v>4.03</v>
      </c>
      <c r="L64" s="29">
        <v>2.16</v>
      </c>
      <c r="M64" s="29">
        <v>0.2</v>
      </c>
      <c r="N64" s="29">
        <v>0.24</v>
      </c>
      <c r="O64" s="29">
        <v>3.4000000000000002E-2</v>
      </c>
      <c r="P64" s="27">
        <v>4.7614999999999998</v>
      </c>
      <c r="Q64" s="27">
        <v>15.37</v>
      </c>
      <c r="R64" s="27">
        <v>41.302999999999997</v>
      </c>
      <c r="S64" s="27">
        <v>89.198999999999998</v>
      </c>
      <c r="T64" s="27">
        <v>33.252000000000002</v>
      </c>
      <c r="U64" s="30">
        <v>167.32</v>
      </c>
      <c r="V64" s="27">
        <v>9.5679999999999996</v>
      </c>
      <c r="W64" s="31">
        <v>0.16639999999999999</v>
      </c>
      <c r="X64" s="27">
        <v>21.623999999999999</v>
      </c>
      <c r="Y64" s="28">
        <v>6880</v>
      </c>
      <c r="Z64" s="29">
        <v>209.5</v>
      </c>
      <c r="AA64" s="29">
        <v>97.5</v>
      </c>
      <c r="AB64" s="29">
        <v>175.7</v>
      </c>
      <c r="AC64" s="29">
        <v>205.9</v>
      </c>
      <c r="AD64" s="29">
        <v>436.3</v>
      </c>
      <c r="AE64" s="29">
        <v>2183.1</v>
      </c>
      <c r="AF64" s="29">
        <v>1131.5999999999999</v>
      </c>
      <c r="AG64" s="26" t="s">
        <v>26</v>
      </c>
      <c r="AH64" s="26" t="s">
        <v>26</v>
      </c>
      <c r="AI64" s="26" t="s">
        <v>26</v>
      </c>
      <c r="AJ64" s="26" t="s">
        <v>41</v>
      </c>
      <c r="AK64" s="26" t="s">
        <v>41</v>
      </c>
      <c r="AL64" s="26" t="s">
        <v>41</v>
      </c>
      <c r="AM64" s="26" t="s">
        <v>41</v>
      </c>
      <c r="AN64" s="32">
        <f>[1]Sheet1!A21+8801</f>
        <v>12230</v>
      </c>
    </row>
    <row r="65" spans="1:40" x14ac:dyDescent="0.35">
      <c r="A65" s="26" t="s">
        <v>55</v>
      </c>
      <c r="B65" s="26" t="s">
        <v>14</v>
      </c>
      <c r="C65" s="26" t="s">
        <v>29</v>
      </c>
      <c r="D65" s="26">
        <v>4</v>
      </c>
      <c r="E65" s="19" t="s">
        <v>18</v>
      </c>
      <c r="F65" s="74">
        <v>38.521999999999998</v>
      </c>
      <c r="G65" s="28">
        <v>25.2</v>
      </c>
      <c r="H65" s="28">
        <v>69</v>
      </c>
      <c r="I65" s="28">
        <v>32.5</v>
      </c>
      <c r="J65" s="29">
        <v>5.91</v>
      </c>
      <c r="K65" s="29">
        <v>3.92</v>
      </c>
      <c r="L65" s="29">
        <v>2.16</v>
      </c>
      <c r="M65" s="29">
        <v>0.18</v>
      </c>
      <c r="N65" s="29">
        <v>0.24</v>
      </c>
      <c r="O65" s="29">
        <v>0.03</v>
      </c>
      <c r="P65" s="27">
        <v>3.5203000000000002</v>
      </c>
      <c r="Q65" s="27">
        <v>11.13</v>
      </c>
      <c r="R65" s="27">
        <v>32.445</v>
      </c>
      <c r="S65" s="27">
        <v>94.742999999999995</v>
      </c>
      <c r="T65" s="27">
        <v>32.537999999999997</v>
      </c>
      <c r="U65" s="30">
        <v>134.41999999999999</v>
      </c>
      <c r="V65" s="27">
        <v>9.7759999999999998</v>
      </c>
      <c r="W65" s="31">
        <v>0.13519999999999999</v>
      </c>
      <c r="X65" s="27">
        <v>26.111999999999998</v>
      </c>
      <c r="Y65" s="28">
        <v>44850</v>
      </c>
      <c r="Z65" s="29">
        <v>285.8</v>
      </c>
      <c r="AA65" s="29">
        <v>95.3</v>
      </c>
      <c r="AB65" s="29">
        <v>170.5</v>
      </c>
      <c r="AC65" s="29">
        <v>246.7</v>
      </c>
      <c r="AD65" s="29">
        <v>830.6</v>
      </c>
      <c r="AE65" s="29">
        <v>1707.5</v>
      </c>
      <c r="AF65" s="29">
        <v>1332.8</v>
      </c>
      <c r="AG65" s="26" t="s">
        <v>26</v>
      </c>
      <c r="AH65" s="26" t="s">
        <v>26</v>
      </c>
      <c r="AI65" s="26" t="s">
        <v>26</v>
      </c>
      <c r="AJ65" s="26" t="s">
        <v>41</v>
      </c>
      <c r="AK65" s="26" t="s">
        <v>41</v>
      </c>
      <c r="AL65" s="26" t="s">
        <v>41</v>
      </c>
      <c r="AM65" s="26" t="s">
        <v>41</v>
      </c>
      <c r="AN65" s="72">
        <v>37333</v>
      </c>
    </row>
    <row r="66" spans="1:40" x14ac:dyDescent="0.35">
      <c r="A66" s="26" t="s">
        <v>13</v>
      </c>
      <c r="B66" s="26" t="s">
        <v>14</v>
      </c>
      <c r="C66" s="26" t="s">
        <v>29</v>
      </c>
      <c r="D66" s="26">
        <v>3</v>
      </c>
      <c r="E66" s="19" t="s">
        <v>15</v>
      </c>
      <c r="F66" s="74">
        <v>38.831000000000003</v>
      </c>
      <c r="G66" s="28">
        <v>18</v>
      </c>
      <c r="H66" s="28">
        <v>66</v>
      </c>
      <c r="I66" s="28">
        <v>31.9</v>
      </c>
      <c r="J66" s="29">
        <v>7.74</v>
      </c>
      <c r="K66" s="29">
        <v>3.88</v>
      </c>
      <c r="L66" s="29">
        <v>2.17</v>
      </c>
      <c r="M66" s="29">
        <v>0.19</v>
      </c>
      <c r="N66" s="29">
        <v>0.21</v>
      </c>
      <c r="O66" s="29">
        <v>3.1E-2</v>
      </c>
      <c r="P66" s="27">
        <v>3.8841000000000001</v>
      </c>
      <c r="Q66" s="27">
        <v>11.554</v>
      </c>
      <c r="R66" s="27">
        <v>33.680999999999997</v>
      </c>
      <c r="S66" s="27">
        <v>89.198999999999998</v>
      </c>
      <c r="T66" s="27">
        <v>30.6</v>
      </c>
      <c r="U66" s="30">
        <v>243.46</v>
      </c>
      <c r="V66" s="27">
        <v>8.84</v>
      </c>
      <c r="W66" s="31">
        <v>0.2288</v>
      </c>
      <c r="X66" s="27">
        <v>17.850000000000001</v>
      </c>
      <c r="Y66" s="28">
        <v>36183</v>
      </c>
      <c r="Z66" s="29">
        <v>440.6</v>
      </c>
      <c r="AA66" s="29">
        <v>135</v>
      </c>
      <c r="AB66" s="29">
        <v>116.3</v>
      </c>
      <c r="AC66" s="29">
        <v>191.9</v>
      </c>
      <c r="AD66" s="29">
        <v>441.2</v>
      </c>
      <c r="AE66" s="29">
        <v>2340.5</v>
      </c>
      <c r="AF66" s="29">
        <v>770.7</v>
      </c>
      <c r="AG66" s="26" t="s">
        <v>26</v>
      </c>
      <c r="AH66" s="26" t="s">
        <v>26</v>
      </c>
      <c r="AI66" s="26" t="s">
        <v>26</v>
      </c>
      <c r="AJ66" s="26" t="s">
        <v>41</v>
      </c>
      <c r="AK66" s="26" t="s">
        <v>41</v>
      </c>
      <c r="AL66" s="26" t="s">
        <v>41</v>
      </c>
      <c r="AM66" s="26" t="s">
        <v>41</v>
      </c>
      <c r="AN66" s="72">
        <v>49189</v>
      </c>
    </row>
    <row r="67" spans="1:40" x14ac:dyDescent="0.35">
      <c r="A67" s="26" t="s">
        <v>20</v>
      </c>
      <c r="B67" s="26" t="s">
        <v>7</v>
      </c>
      <c r="C67" s="26" t="s">
        <v>29</v>
      </c>
      <c r="D67" s="26">
        <v>4</v>
      </c>
      <c r="E67" s="19" t="s">
        <v>15</v>
      </c>
      <c r="F67" s="74">
        <v>37.4</v>
      </c>
      <c r="G67" s="28">
        <v>19.100000000000001</v>
      </c>
      <c r="H67" s="28">
        <v>70.5</v>
      </c>
      <c r="I67" s="28">
        <v>35.1</v>
      </c>
      <c r="J67" s="29">
        <v>7.82</v>
      </c>
      <c r="K67" s="29">
        <v>3.97</v>
      </c>
      <c r="L67" s="29">
        <v>2.0699999999999998</v>
      </c>
      <c r="M67" s="29">
        <v>0.22</v>
      </c>
      <c r="N67" s="29">
        <v>0.22</v>
      </c>
      <c r="O67" s="29">
        <v>3.1E-2</v>
      </c>
      <c r="P67" s="27">
        <v>4.0125000000000002</v>
      </c>
      <c r="Q67" s="27">
        <v>11.554</v>
      </c>
      <c r="R67" s="27">
        <v>33.680999999999997</v>
      </c>
      <c r="S67" s="27">
        <v>86.328000000000003</v>
      </c>
      <c r="T67" s="27">
        <v>29.681999999999999</v>
      </c>
      <c r="U67" s="30">
        <v>141</v>
      </c>
      <c r="V67" s="27">
        <v>9.2560000000000002</v>
      </c>
      <c r="W67" s="31">
        <v>0.13519999999999999</v>
      </c>
      <c r="X67" s="27">
        <v>18.36</v>
      </c>
      <c r="Y67" s="28">
        <v>8450</v>
      </c>
      <c r="Z67" s="29">
        <v>288.10000000000002</v>
      </c>
      <c r="AA67" s="29">
        <v>13.6</v>
      </c>
      <c r="AB67" s="29">
        <v>68.2</v>
      </c>
      <c r="AC67" s="29">
        <v>180</v>
      </c>
      <c r="AD67" s="29">
        <v>694.4</v>
      </c>
      <c r="AE67" s="29">
        <v>1522.2</v>
      </c>
      <c r="AF67" s="29">
        <v>1694.9</v>
      </c>
      <c r="AG67" s="26" t="s">
        <v>26</v>
      </c>
      <c r="AH67" s="26" t="s">
        <v>26</v>
      </c>
      <c r="AI67" s="26" t="s">
        <v>26</v>
      </c>
      <c r="AJ67" s="26" t="s">
        <v>41</v>
      </c>
      <c r="AK67" s="26" t="s">
        <v>41</v>
      </c>
      <c r="AL67" s="26" t="s">
        <v>41</v>
      </c>
      <c r="AM67" s="26" t="s">
        <v>41</v>
      </c>
      <c r="AN67" s="72">
        <v>46640</v>
      </c>
    </row>
    <row r="68" spans="1:40" x14ac:dyDescent="0.35">
      <c r="A68" s="26" t="s">
        <v>20</v>
      </c>
      <c r="B68" s="26" t="s">
        <v>7</v>
      </c>
      <c r="C68" s="26" t="s">
        <v>29</v>
      </c>
      <c r="D68" s="26">
        <v>18</v>
      </c>
      <c r="E68" s="19" t="s">
        <v>15</v>
      </c>
      <c r="F68" s="74">
        <v>37.700000000000003</v>
      </c>
      <c r="G68" s="28">
        <v>19.399999999999999</v>
      </c>
      <c r="H68" s="28">
        <v>68.3</v>
      </c>
      <c r="I68" s="28">
        <v>30.5</v>
      </c>
      <c r="J68" s="29">
        <v>7.66</v>
      </c>
      <c r="K68" s="29">
        <v>3.93</v>
      </c>
      <c r="L68" s="29">
        <v>2.2599999999999998</v>
      </c>
      <c r="M68" s="29">
        <v>0.19</v>
      </c>
      <c r="N68" s="29">
        <v>0.23</v>
      </c>
      <c r="O68" s="29">
        <v>2.7E-2</v>
      </c>
      <c r="P68" s="27">
        <v>4.2907000000000002</v>
      </c>
      <c r="Q68" s="27">
        <v>12.507999999999999</v>
      </c>
      <c r="R68" s="27">
        <v>36.462000000000003</v>
      </c>
      <c r="S68" s="27">
        <v>87.417000000000002</v>
      </c>
      <c r="T68" s="27">
        <v>29.988</v>
      </c>
      <c r="U68" s="30">
        <v>291.39999999999998</v>
      </c>
      <c r="V68" s="27">
        <v>9.7759999999999998</v>
      </c>
      <c r="W68" s="31">
        <v>0.30159999999999998</v>
      </c>
      <c r="X68" s="27">
        <v>21.623999999999999</v>
      </c>
      <c r="Y68" s="28">
        <v>56233</v>
      </c>
      <c r="Z68" s="29">
        <v>150.1</v>
      </c>
      <c r="AA68" s="29">
        <v>103.7</v>
      </c>
      <c r="AB68" s="29">
        <v>131.5</v>
      </c>
      <c r="AC68" s="29">
        <v>200.2</v>
      </c>
      <c r="AD68" s="29">
        <v>696.4</v>
      </c>
      <c r="AE68" s="29">
        <v>1656.2</v>
      </c>
      <c r="AF68" s="29">
        <v>1333.1</v>
      </c>
      <c r="AG68" s="26" t="s">
        <v>27</v>
      </c>
      <c r="AH68" s="26" t="s">
        <v>27</v>
      </c>
      <c r="AI68" s="26" t="s">
        <v>26</v>
      </c>
      <c r="AJ68" s="26" t="s">
        <v>40</v>
      </c>
      <c r="AK68" s="26" t="s">
        <v>40</v>
      </c>
      <c r="AL68" s="26" t="s">
        <v>40</v>
      </c>
      <c r="AM68" s="26" t="s">
        <v>41</v>
      </c>
      <c r="AN68" s="32">
        <v>18001</v>
      </c>
    </row>
    <row r="69" spans="1:40" x14ac:dyDescent="0.35">
      <c r="A69" s="26" t="s">
        <v>55</v>
      </c>
      <c r="B69" s="26" t="s">
        <v>14</v>
      </c>
      <c r="C69" s="26" t="s">
        <v>29</v>
      </c>
      <c r="D69" s="26">
        <v>2</v>
      </c>
      <c r="E69" s="19" t="s">
        <v>15</v>
      </c>
      <c r="F69" s="74">
        <v>39.448999999999998</v>
      </c>
      <c r="G69" s="28">
        <v>17</v>
      </c>
      <c r="H69" s="28">
        <v>70.599999999999994</v>
      </c>
      <c r="I69" s="28">
        <v>34.6</v>
      </c>
      <c r="J69" s="29">
        <v>6.39</v>
      </c>
      <c r="K69" s="29">
        <v>4.05</v>
      </c>
      <c r="L69" s="29">
        <v>2.15</v>
      </c>
      <c r="M69" s="29">
        <v>0.19</v>
      </c>
      <c r="N69" s="29">
        <v>0.21</v>
      </c>
      <c r="O69" s="29">
        <v>0.03</v>
      </c>
      <c r="P69" s="27">
        <v>4.3548999999999998</v>
      </c>
      <c r="Q69" s="27">
        <v>12.19</v>
      </c>
      <c r="R69" s="27">
        <v>35.534999999999997</v>
      </c>
      <c r="S69" s="27">
        <v>83.951999999999998</v>
      </c>
      <c r="T69" s="27">
        <v>28.866</v>
      </c>
      <c r="U69" s="30">
        <v>141.94</v>
      </c>
      <c r="V69" s="27">
        <v>8.6319999999999997</v>
      </c>
      <c r="W69" s="31">
        <v>0.12479999999999999</v>
      </c>
      <c r="X69" s="27">
        <v>16.32</v>
      </c>
      <c r="Y69" s="28">
        <v>25250</v>
      </c>
      <c r="Z69" s="29">
        <v>401.8</v>
      </c>
      <c r="AA69" s="29">
        <v>160.9</v>
      </c>
      <c r="AB69" s="29">
        <v>162</v>
      </c>
      <c r="AC69" s="29">
        <v>175.5</v>
      </c>
      <c r="AD69" s="29">
        <v>579.79999999999995</v>
      </c>
      <c r="AE69" s="29">
        <v>2028.4</v>
      </c>
      <c r="AF69" s="29">
        <v>1967.5</v>
      </c>
      <c r="AG69" s="26" t="s">
        <v>26</v>
      </c>
      <c r="AH69" s="26" t="s">
        <v>26</v>
      </c>
      <c r="AI69" s="26" t="s">
        <v>26</v>
      </c>
      <c r="AJ69" s="26" t="s">
        <v>41</v>
      </c>
      <c r="AK69" s="26" t="s">
        <v>41</v>
      </c>
      <c r="AL69" s="26" t="s">
        <v>41</v>
      </c>
      <c r="AM69" s="26" t="s">
        <v>41</v>
      </c>
      <c r="AN69" s="72">
        <v>46000</v>
      </c>
    </row>
    <row r="70" spans="1:40" x14ac:dyDescent="0.35">
      <c r="A70" s="26" t="s">
        <v>13</v>
      </c>
      <c r="B70" s="26" t="s">
        <v>14</v>
      </c>
      <c r="C70" s="26" t="s">
        <v>29</v>
      </c>
      <c r="D70" s="26">
        <v>3</v>
      </c>
      <c r="E70" s="19" t="s">
        <v>15</v>
      </c>
      <c r="F70" s="74">
        <v>37.799999999999997</v>
      </c>
      <c r="G70" s="28">
        <v>18.7</v>
      </c>
      <c r="H70" s="28">
        <v>68.900000000000006</v>
      </c>
      <c r="I70" s="28">
        <v>32.5</v>
      </c>
      <c r="J70" s="29">
        <v>6.55</v>
      </c>
      <c r="K70" s="29">
        <v>3.98</v>
      </c>
      <c r="L70" s="29">
        <v>2.11</v>
      </c>
      <c r="M70" s="29">
        <v>0.18</v>
      </c>
      <c r="N70" s="29">
        <v>0.24</v>
      </c>
      <c r="O70" s="29">
        <v>0.03</v>
      </c>
      <c r="P70" s="27">
        <v>4.3977000000000004</v>
      </c>
      <c r="Q70" s="27">
        <v>12.507999999999999</v>
      </c>
      <c r="R70" s="27">
        <v>36.462000000000003</v>
      </c>
      <c r="S70" s="27">
        <v>85.239000000000004</v>
      </c>
      <c r="T70" s="27">
        <v>29.274000000000001</v>
      </c>
      <c r="U70" s="30">
        <v>151.34</v>
      </c>
      <c r="V70" s="27">
        <v>9.984</v>
      </c>
      <c r="W70" s="31">
        <v>0.156</v>
      </c>
      <c r="X70" s="27">
        <v>26.01</v>
      </c>
      <c r="Y70" s="28">
        <v>39421</v>
      </c>
      <c r="Z70" s="29">
        <v>252.7</v>
      </c>
      <c r="AA70" s="29">
        <v>5.6</v>
      </c>
      <c r="AB70" s="29">
        <v>195</v>
      </c>
      <c r="AC70" s="29">
        <v>217.3</v>
      </c>
      <c r="AD70" s="29">
        <v>510.2</v>
      </c>
      <c r="AE70" s="29">
        <v>1960.2</v>
      </c>
      <c r="AF70" s="29">
        <v>1603.1</v>
      </c>
      <c r="AG70" s="26" t="s">
        <v>27</v>
      </c>
      <c r="AH70" s="26" t="s">
        <v>27</v>
      </c>
      <c r="AI70" s="26" t="s">
        <v>26</v>
      </c>
      <c r="AJ70" s="26" t="s">
        <v>41</v>
      </c>
      <c r="AK70" s="26" t="s">
        <v>40</v>
      </c>
      <c r="AL70" s="26" t="s">
        <v>41</v>
      </c>
      <c r="AM70" s="26" t="s">
        <v>41</v>
      </c>
      <c r="AN70" s="72">
        <v>45348</v>
      </c>
    </row>
    <row r="71" spans="1:40" x14ac:dyDescent="0.35">
      <c r="A71" s="26" t="s">
        <v>20</v>
      </c>
      <c r="B71" s="26" t="s">
        <v>7</v>
      </c>
      <c r="C71" s="26" t="s">
        <v>29</v>
      </c>
      <c r="D71" s="26">
        <v>2</v>
      </c>
      <c r="E71" s="19" t="s">
        <v>15</v>
      </c>
      <c r="F71" s="74">
        <v>38.213000000000001</v>
      </c>
      <c r="G71" s="28">
        <v>17.8</v>
      </c>
      <c r="H71" s="28">
        <v>72</v>
      </c>
      <c r="I71" s="28">
        <v>31</v>
      </c>
      <c r="J71" s="29">
        <v>6.74</v>
      </c>
      <c r="K71" s="29">
        <v>3.89</v>
      </c>
      <c r="L71" s="29">
        <v>2.1</v>
      </c>
      <c r="M71" s="29">
        <v>0.2</v>
      </c>
      <c r="N71" s="29">
        <v>0.28000000000000003</v>
      </c>
      <c r="O71" s="29">
        <v>3.2000000000000001E-2</v>
      </c>
      <c r="P71" s="27">
        <v>3.8519999999999999</v>
      </c>
      <c r="Q71" s="27">
        <v>11.13</v>
      </c>
      <c r="R71" s="27">
        <v>32.445</v>
      </c>
      <c r="S71" s="27">
        <v>86.625</v>
      </c>
      <c r="T71" s="27">
        <v>29.783999999999999</v>
      </c>
      <c r="U71" s="30">
        <v>37.6</v>
      </c>
      <c r="V71" s="27">
        <v>9.7759999999999998</v>
      </c>
      <c r="W71" s="31">
        <v>3.1199999999999999E-2</v>
      </c>
      <c r="X71" s="27">
        <v>24.378</v>
      </c>
      <c r="Y71" s="28">
        <v>10634</v>
      </c>
      <c r="Z71" s="29">
        <v>245.2</v>
      </c>
      <c r="AA71" s="29">
        <v>129.19999999999999</v>
      </c>
      <c r="AB71" s="29">
        <v>110.6</v>
      </c>
      <c r="AC71" s="29">
        <v>185.1</v>
      </c>
      <c r="AD71" s="29">
        <v>677.5</v>
      </c>
      <c r="AE71" s="29">
        <v>1659.5</v>
      </c>
      <c r="AF71" s="29">
        <v>1163.4000000000001</v>
      </c>
      <c r="AG71" s="26" t="s">
        <v>26</v>
      </c>
      <c r="AH71" s="26" t="s">
        <v>26</v>
      </c>
      <c r="AI71" s="26" t="s">
        <v>26</v>
      </c>
      <c r="AJ71" s="26" t="s">
        <v>41</v>
      </c>
      <c r="AK71" s="26" t="s">
        <v>41</v>
      </c>
      <c r="AL71" s="26" t="s">
        <v>41</v>
      </c>
      <c r="AM71" s="26" t="s">
        <v>41</v>
      </c>
      <c r="AN71" s="72">
        <v>43891</v>
      </c>
    </row>
    <row r="72" spans="1:40" x14ac:dyDescent="0.35">
      <c r="A72" s="26" t="s">
        <v>55</v>
      </c>
      <c r="B72" s="26" t="s">
        <v>14</v>
      </c>
      <c r="C72" s="26" t="s">
        <v>29</v>
      </c>
      <c r="D72" s="26">
        <v>4</v>
      </c>
      <c r="E72" s="19" t="s">
        <v>15</v>
      </c>
      <c r="F72" s="74">
        <v>38</v>
      </c>
      <c r="G72" s="28">
        <v>20.7</v>
      </c>
      <c r="H72" s="28">
        <v>72.2</v>
      </c>
      <c r="I72" s="28">
        <v>38.299999999999997</v>
      </c>
      <c r="J72" s="29">
        <v>7.47</v>
      </c>
      <c r="K72" s="29">
        <v>3.92</v>
      </c>
      <c r="L72" s="29">
        <v>2.2000000000000002</v>
      </c>
      <c r="M72" s="29">
        <v>0.18</v>
      </c>
      <c r="N72" s="29">
        <v>0.21</v>
      </c>
      <c r="O72" s="29">
        <v>2.8000000000000001E-2</v>
      </c>
      <c r="P72" s="27">
        <v>3.7450000000000001</v>
      </c>
      <c r="Q72" s="27">
        <v>11.342000000000001</v>
      </c>
      <c r="R72" s="27">
        <v>28.943000000000001</v>
      </c>
      <c r="S72" s="27">
        <v>79.497</v>
      </c>
      <c r="T72" s="27">
        <v>31.212</v>
      </c>
      <c r="U72" s="30">
        <v>263.2</v>
      </c>
      <c r="V72" s="27">
        <v>10.087999999999999</v>
      </c>
      <c r="W72" s="31">
        <v>0.28079999999999999</v>
      </c>
      <c r="X72" s="27">
        <v>27.744</v>
      </c>
      <c r="Y72" s="28">
        <v>20260</v>
      </c>
      <c r="Z72" s="29">
        <v>348.7</v>
      </c>
      <c r="AA72" s="29">
        <v>163</v>
      </c>
      <c r="AB72" s="29">
        <v>166.2</v>
      </c>
      <c r="AC72" s="29">
        <v>149.4</v>
      </c>
      <c r="AD72" s="29">
        <v>703.2</v>
      </c>
      <c r="AE72" s="29">
        <v>2277.3000000000002</v>
      </c>
      <c r="AF72" s="29">
        <v>1313.2</v>
      </c>
      <c r="AG72" s="26" t="s">
        <v>26</v>
      </c>
      <c r="AH72" s="26" t="s">
        <v>26</v>
      </c>
      <c r="AI72" s="26" t="s">
        <v>26</v>
      </c>
      <c r="AJ72" s="26" t="s">
        <v>41</v>
      </c>
      <c r="AK72" s="26" t="s">
        <v>41</v>
      </c>
      <c r="AL72" s="26" t="s">
        <v>41</v>
      </c>
      <c r="AM72" s="26" t="s">
        <v>41</v>
      </c>
      <c r="AN72" s="72">
        <v>43271</v>
      </c>
    </row>
    <row r="73" spans="1:40" x14ac:dyDescent="0.35">
      <c r="A73" s="26" t="s">
        <v>20</v>
      </c>
      <c r="B73" s="26" t="s">
        <v>7</v>
      </c>
      <c r="C73" s="26" t="s">
        <v>29</v>
      </c>
      <c r="D73" s="26">
        <v>4</v>
      </c>
      <c r="E73" s="19" t="s">
        <v>15</v>
      </c>
      <c r="F73" s="74">
        <v>37.4</v>
      </c>
      <c r="G73" s="28">
        <v>18.7</v>
      </c>
      <c r="H73" s="28">
        <v>68.7</v>
      </c>
      <c r="I73" s="28">
        <v>35.4</v>
      </c>
      <c r="J73" s="29">
        <v>6.2</v>
      </c>
      <c r="K73" s="29">
        <v>4.0199999999999996</v>
      </c>
      <c r="L73" s="29">
        <v>2.2599999999999998</v>
      </c>
      <c r="M73" s="29">
        <v>0.19</v>
      </c>
      <c r="N73" s="29">
        <v>0.24</v>
      </c>
      <c r="O73" s="29">
        <v>2.8000000000000001E-2</v>
      </c>
      <c r="P73" s="27">
        <v>3.9697</v>
      </c>
      <c r="Q73" s="27">
        <v>13.038</v>
      </c>
      <c r="R73" s="27">
        <v>33.887</v>
      </c>
      <c r="S73" s="27">
        <v>87.813000000000002</v>
      </c>
      <c r="T73" s="27">
        <v>33.863999999999997</v>
      </c>
      <c r="U73" s="30">
        <v>69.56</v>
      </c>
      <c r="V73" s="27">
        <v>15.808</v>
      </c>
      <c r="W73" s="31">
        <v>0.104</v>
      </c>
      <c r="X73" s="27">
        <v>21.725999999999999</v>
      </c>
      <c r="Y73" s="28">
        <v>3350</v>
      </c>
      <c r="Z73" s="29">
        <v>173.6</v>
      </c>
      <c r="AA73" s="29">
        <v>162.30000000000001</v>
      </c>
      <c r="AB73" s="29">
        <v>194.4</v>
      </c>
      <c r="AC73" s="29">
        <v>141.69999999999999</v>
      </c>
      <c r="AD73" s="29">
        <v>748.3</v>
      </c>
      <c r="AE73" s="29">
        <v>2436.6999999999998</v>
      </c>
      <c r="AF73" s="29">
        <v>1362.6</v>
      </c>
      <c r="AG73" s="26" t="s">
        <v>27</v>
      </c>
      <c r="AH73" s="26" t="s">
        <v>26</v>
      </c>
      <c r="AI73" s="26" t="s">
        <v>26</v>
      </c>
      <c r="AJ73" s="26" t="s">
        <v>41</v>
      </c>
      <c r="AK73" s="26" t="s">
        <v>41</v>
      </c>
      <c r="AL73" s="26" t="s">
        <v>41</v>
      </c>
      <c r="AM73" s="26" t="s">
        <v>41</v>
      </c>
      <c r="AN73" s="72">
        <v>42080</v>
      </c>
    </row>
    <row r="74" spans="1:40" x14ac:dyDescent="0.35">
      <c r="A74" s="26" t="s">
        <v>19</v>
      </c>
      <c r="B74" s="26" t="s">
        <v>7</v>
      </c>
      <c r="C74" s="26" t="s">
        <v>29</v>
      </c>
      <c r="D74" s="26">
        <v>5</v>
      </c>
      <c r="E74" s="19" t="s">
        <v>15</v>
      </c>
      <c r="F74" s="74">
        <v>39.4</v>
      </c>
      <c r="G74" s="28">
        <v>19.2</v>
      </c>
      <c r="H74" s="28">
        <v>66.8</v>
      </c>
      <c r="I74" s="28">
        <v>32.9</v>
      </c>
      <c r="J74" s="29">
        <v>5.49</v>
      </c>
      <c r="K74" s="29">
        <v>3.96</v>
      </c>
      <c r="L74" s="29">
        <v>2.08</v>
      </c>
      <c r="M74" s="29">
        <v>0.18</v>
      </c>
      <c r="N74" s="29">
        <v>0.24</v>
      </c>
      <c r="O74" s="29">
        <v>0.03</v>
      </c>
      <c r="P74" s="27">
        <v>3.9803999999999999</v>
      </c>
      <c r="Q74" s="27">
        <v>13.25</v>
      </c>
      <c r="R74" s="27">
        <v>38.625</v>
      </c>
      <c r="S74" s="27">
        <v>99.792000000000002</v>
      </c>
      <c r="T74" s="27">
        <v>34.271999999999998</v>
      </c>
      <c r="U74" s="30">
        <v>108.1</v>
      </c>
      <c r="V74" s="27">
        <v>10.4</v>
      </c>
      <c r="W74" s="31">
        <v>0.17680000000000001</v>
      </c>
      <c r="X74" s="27">
        <v>24.786000000000001</v>
      </c>
      <c r="Y74" s="28">
        <v>10674</v>
      </c>
      <c r="Z74" s="29">
        <v>140.19999999999999</v>
      </c>
      <c r="AA74" s="29">
        <v>104.4</v>
      </c>
      <c r="AB74" s="29">
        <v>104.1</v>
      </c>
      <c r="AC74" s="29">
        <v>189.3</v>
      </c>
      <c r="AD74" s="29">
        <v>626.20000000000005</v>
      </c>
      <c r="AE74" s="29">
        <v>1959</v>
      </c>
      <c r="AF74" s="29">
        <v>1534.3</v>
      </c>
      <c r="AG74" s="26" t="s">
        <v>26</v>
      </c>
      <c r="AH74" s="26" t="s">
        <v>27</v>
      </c>
      <c r="AI74" s="26" t="s">
        <v>26</v>
      </c>
      <c r="AJ74" s="26" t="s">
        <v>41</v>
      </c>
      <c r="AK74" s="26" t="s">
        <v>41</v>
      </c>
      <c r="AL74" s="26" t="s">
        <v>41</v>
      </c>
      <c r="AM74" s="26" t="s">
        <v>41</v>
      </c>
      <c r="AN74" s="72">
        <v>41455</v>
      </c>
    </row>
    <row r="75" spans="1:40" x14ac:dyDescent="0.35">
      <c r="A75" s="26" t="s">
        <v>55</v>
      </c>
      <c r="B75" s="26" t="s">
        <v>7</v>
      </c>
      <c r="C75" s="26" t="s">
        <v>29</v>
      </c>
      <c r="D75" s="26">
        <v>2</v>
      </c>
      <c r="E75" s="19" t="s">
        <v>18</v>
      </c>
      <c r="F75" s="74">
        <v>38.213000000000001</v>
      </c>
      <c r="G75" s="28">
        <v>19.899999999999999</v>
      </c>
      <c r="H75" s="28">
        <v>65.599999999999994</v>
      </c>
      <c r="I75" s="28">
        <v>35.6</v>
      </c>
      <c r="J75" s="29">
        <v>5.15</v>
      </c>
      <c r="K75" s="29">
        <v>3.95</v>
      </c>
      <c r="L75" s="29">
        <v>2.15</v>
      </c>
      <c r="M75" s="29">
        <v>0.16</v>
      </c>
      <c r="N75" s="29">
        <v>0.24</v>
      </c>
      <c r="O75" s="29">
        <v>0.03</v>
      </c>
      <c r="P75" s="27">
        <v>3.8519999999999999</v>
      </c>
      <c r="Q75" s="27">
        <v>11.13</v>
      </c>
      <c r="R75" s="27">
        <v>32.445</v>
      </c>
      <c r="S75" s="27">
        <v>86.625</v>
      </c>
      <c r="T75" s="27">
        <v>29.783999999999999</v>
      </c>
      <c r="U75" s="30">
        <v>37.6</v>
      </c>
      <c r="V75" s="27">
        <v>9.7759999999999998</v>
      </c>
      <c r="W75" s="31">
        <v>3.1199999999999999E-2</v>
      </c>
      <c r="X75" s="27">
        <v>24.378</v>
      </c>
      <c r="Y75" s="28">
        <v>12634</v>
      </c>
      <c r="Z75" s="29">
        <v>280.10000000000002</v>
      </c>
      <c r="AA75" s="29">
        <v>69.400000000000006</v>
      </c>
      <c r="AB75" s="29">
        <v>105.1</v>
      </c>
      <c r="AC75" s="29">
        <v>146</v>
      </c>
      <c r="AD75" s="29">
        <v>707.5</v>
      </c>
      <c r="AE75" s="29">
        <v>1789.9</v>
      </c>
      <c r="AF75" s="29">
        <v>1676.5</v>
      </c>
      <c r="AG75" s="26" t="s">
        <v>27</v>
      </c>
      <c r="AH75" s="26" t="s">
        <v>26</v>
      </c>
      <c r="AI75" s="26" t="s">
        <v>27</v>
      </c>
      <c r="AJ75" s="26" t="s">
        <v>41</v>
      </c>
      <c r="AK75" s="26" t="s">
        <v>41</v>
      </c>
      <c r="AL75" s="26" t="s">
        <v>41</v>
      </c>
      <c r="AM75" s="26" t="s">
        <v>41</v>
      </c>
      <c r="AN75" s="72">
        <v>28314</v>
      </c>
    </row>
    <row r="76" spans="1:40" x14ac:dyDescent="0.35">
      <c r="A76" s="26" t="s">
        <v>55</v>
      </c>
      <c r="B76" s="26" t="s">
        <v>14</v>
      </c>
      <c r="C76" s="26" t="s">
        <v>29</v>
      </c>
      <c r="D76" s="26">
        <v>5</v>
      </c>
      <c r="E76" s="19" t="s">
        <v>15</v>
      </c>
      <c r="F76" s="74">
        <v>37.9</v>
      </c>
      <c r="G76" s="28">
        <v>20.5</v>
      </c>
      <c r="H76" s="28">
        <v>68.7</v>
      </c>
      <c r="I76" s="28">
        <v>28.6</v>
      </c>
      <c r="J76" s="29">
        <v>5.28</v>
      </c>
      <c r="K76" s="29">
        <v>3.93</v>
      </c>
      <c r="L76" s="29">
        <v>2.16</v>
      </c>
      <c r="M76" s="29">
        <v>0.2</v>
      </c>
      <c r="N76" s="29">
        <v>0.24</v>
      </c>
      <c r="O76" s="29">
        <v>3.3000000000000002E-2</v>
      </c>
      <c r="P76" s="27">
        <v>3.8412999999999999</v>
      </c>
      <c r="Q76" s="27">
        <v>11.554</v>
      </c>
      <c r="R76" s="27">
        <v>33.680999999999997</v>
      </c>
      <c r="S76" s="27">
        <v>90.188999999999993</v>
      </c>
      <c r="T76" s="27">
        <v>31.007999999999999</v>
      </c>
      <c r="U76" s="30">
        <v>62.04</v>
      </c>
      <c r="V76" s="27">
        <v>11.336</v>
      </c>
      <c r="W76" s="31">
        <v>8.3199999999999996E-2</v>
      </c>
      <c r="X76" s="27">
        <v>26.01</v>
      </c>
      <c r="Y76" s="28">
        <v>10470</v>
      </c>
      <c r="Z76" s="29">
        <v>343</v>
      </c>
      <c r="AA76" s="29">
        <v>142.6</v>
      </c>
      <c r="AB76" s="29">
        <v>117.7</v>
      </c>
      <c r="AC76" s="29">
        <v>201.2</v>
      </c>
      <c r="AD76" s="29">
        <v>719.1</v>
      </c>
      <c r="AE76" s="29">
        <v>2185.4</v>
      </c>
      <c r="AF76" s="29">
        <v>1062.5</v>
      </c>
      <c r="AG76" s="26" t="s">
        <v>27</v>
      </c>
      <c r="AH76" s="26" t="s">
        <v>27</v>
      </c>
      <c r="AI76" s="26" t="s">
        <v>26</v>
      </c>
      <c r="AJ76" s="26" t="s">
        <v>41</v>
      </c>
      <c r="AK76" s="26" t="s">
        <v>41</v>
      </c>
      <c r="AL76" s="26" t="s">
        <v>41</v>
      </c>
      <c r="AM76" s="26" t="s">
        <v>41</v>
      </c>
      <c r="AN76" s="72">
        <v>41333</v>
      </c>
    </row>
    <row r="77" spans="1:40" x14ac:dyDescent="0.35">
      <c r="A77" s="26" t="s">
        <v>13</v>
      </c>
      <c r="B77" s="26" t="s">
        <v>14</v>
      </c>
      <c r="C77" s="26" t="s">
        <v>29</v>
      </c>
      <c r="D77" s="26">
        <v>3</v>
      </c>
      <c r="E77" s="19" t="s">
        <v>18</v>
      </c>
      <c r="F77" s="74">
        <v>38.521999999999998</v>
      </c>
      <c r="G77" s="28">
        <v>19.100000000000001</v>
      </c>
      <c r="H77" s="28">
        <v>73.5</v>
      </c>
      <c r="I77" s="28">
        <v>34.799999999999997</v>
      </c>
      <c r="J77" s="29">
        <v>7.92</v>
      </c>
      <c r="K77" s="29">
        <v>4.01</v>
      </c>
      <c r="L77" s="29">
        <v>2.19</v>
      </c>
      <c r="M77" s="29">
        <v>0.17</v>
      </c>
      <c r="N77" s="29">
        <v>0.23</v>
      </c>
      <c r="O77" s="29">
        <v>3.2000000000000001E-2</v>
      </c>
      <c r="P77" s="27">
        <v>4.3548999999999998</v>
      </c>
      <c r="Q77" s="27">
        <v>12.19</v>
      </c>
      <c r="R77" s="27">
        <v>35.534999999999997</v>
      </c>
      <c r="S77" s="27">
        <v>83.951999999999998</v>
      </c>
      <c r="T77" s="27">
        <v>28.866</v>
      </c>
      <c r="U77" s="30">
        <v>177.66</v>
      </c>
      <c r="V77" s="27">
        <v>9.984</v>
      </c>
      <c r="W77" s="31">
        <v>0.18720000000000001</v>
      </c>
      <c r="X77" s="27">
        <v>24.888000000000002</v>
      </c>
      <c r="Y77" s="28">
        <v>28908</v>
      </c>
      <c r="Z77" s="29">
        <v>308.3</v>
      </c>
      <c r="AA77" s="29">
        <v>98.9</v>
      </c>
      <c r="AB77" s="29">
        <v>69.900000000000006</v>
      </c>
      <c r="AC77" s="29">
        <v>197.9</v>
      </c>
      <c r="AD77" s="29">
        <v>499.5</v>
      </c>
      <c r="AE77" s="29">
        <v>2197.1999999999998</v>
      </c>
      <c r="AF77" s="29">
        <v>1392.6</v>
      </c>
      <c r="AG77" s="26" t="s">
        <v>27</v>
      </c>
      <c r="AH77" s="26" t="s">
        <v>27</v>
      </c>
      <c r="AI77" s="26" t="s">
        <v>26</v>
      </c>
      <c r="AJ77" s="26" t="s">
        <v>41</v>
      </c>
      <c r="AK77" s="26" t="s">
        <v>41</v>
      </c>
      <c r="AL77" s="26" t="s">
        <v>41</v>
      </c>
      <c r="AM77" s="26" t="s">
        <v>41</v>
      </c>
      <c r="AN77" s="72">
        <v>21016</v>
      </c>
    </row>
    <row r="78" spans="1:40" x14ac:dyDescent="0.35">
      <c r="A78" s="26" t="s">
        <v>55</v>
      </c>
      <c r="B78" s="26" t="s">
        <v>7</v>
      </c>
      <c r="C78" s="26" t="s">
        <v>29</v>
      </c>
      <c r="D78" s="26">
        <v>3</v>
      </c>
      <c r="E78" s="19" t="s">
        <v>15</v>
      </c>
      <c r="F78" s="74">
        <v>37.594999999999999</v>
      </c>
      <c r="G78" s="28">
        <v>22.2</v>
      </c>
      <c r="H78" s="28">
        <v>67.8</v>
      </c>
      <c r="I78" s="28">
        <v>33.299999999999997</v>
      </c>
      <c r="J78" s="29">
        <v>7.48</v>
      </c>
      <c r="K78" s="29">
        <v>4</v>
      </c>
      <c r="L78" s="29">
        <v>2.15</v>
      </c>
      <c r="M78" s="29">
        <v>0.18</v>
      </c>
      <c r="N78" s="29">
        <v>0.24</v>
      </c>
      <c r="O78" s="29">
        <v>0.03</v>
      </c>
      <c r="P78" s="27">
        <v>4.7935999999999996</v>
      </c>
      <c r="Q78" s="27">
        <v>14.628</v>
      </c>
      <c r="R78" s="27">
        <v>40.17</v>
      </c>
      <c r="S78" s="27">
        <v>86.228999999999999</v>
      </c>
      <c r="T78" s="27">
        <v>31.416</v>
      </c>
      <c r="U78" s="30">
        <v>105.28</v>
      </c>
      <c r="V78" s="27">
        <v>12.792</v>
      </c>
      <c r="W78" s="31">
        <v>0.13519999999999999</v>
      </c>
      <c r="X78" s="27">
        <v>38.454000000000001</v>
      </c>
      <c r="Y78" s="28">
        <v>15280</v>
      </c>
      <c r="Z78" s="29">
        <v>392.1</v>
      </c>
      <c r="AA78" s="29">
        <v>152.6</v>
      </c>
      <c r="AB78" s="29">
        <v>151</v>
      </c>
      <c r="AC78" s="29">
        <v>224.5</v>
      </c>
      <c r="AD78" s="29">
        <v>482.8</v>
      </c>
      <c r="AE78" s="29">
        <v>1330</v>
      </c>
      <c r="AF78" s="29">
        <v>2080.6999999999998</v>
      </c>
      <c r="AG78" s="26" t="s">
        <v>27</v>
      </c>
      <c r="AH78" s="26" t="s">
        <v>27</v>
      </c>
      <c r="AI78" s="26" t="s">
        <v>27</v>
      </c>
      <c r="AJ78" s="26" t="s">
        <v>41</v>
      </c>
      <c r="AK78" s="26" t="s">
        <v>41</v>
      </c>
      <c r="AL78" s="26" t="s">
        <v>41</v>
      </c>
      <c r="AM78" s="26" t="s">
        <v>41</v>
      </c>
      <c r="AN78" s="72">
        <v>40790</v>
      </c>
    </row>
    <row r="79" spans="1:40" x14ac:dyDescent="0.35">
      <c r="A79" s="26" t="s">
        <v>55</v>
      </c>
      <c r="B79" s="26" t="s">
        <v>25</v>
      </c>
      <c r="C79" s="26" t="s">
        <v>29</v>
      </c>
      <c r="D79" s="26">
        <v>15</v>
      </c>
      <c r="E79" s="19" t="s">
        <v>18</v>
      </c>
      <c r="F79" s="74">
        <v>37.801000000000002</v>
      </c>
      <c r="G79" s="28">
        <v>19.600000000000001</v>
      </c>
      <c r="H79" s="28">
        <v>61.9</v>
      </c>
      <c r="I79" s="28">
        <v>34.200000000000003</v>
      </c>
      <c r="J79" s="29">
        <v>7.57</v>
      </c>
      <c r="K79" s="29">
        <v>3.89</v>
      </c>
      <c r="L79" s="29">
        <v>2.1800000000000002</v>
      </c>
      <c r="M79" s="29">
        <v>0.17</v>
      </c>
      <c r="N79" s="29">
        <v>0.24</v>
      </c>
      <c r="O79" s="29">
        <v>2.8000000000000001E-2</v>
      </c>
      <c r="P79" s="27">
        <v>3.7343000000000002</v>
      </c>
      <c r="Q79" s="27">
        <v>10.282</v>
      </c>
      <c r="R79" s="27">
        <v>29.972999999999999</v>
      </c>
      <c r="S79" s="27">
        <v>82.566000000000003</v>
      </c>
      <c r="T79" s="27">
        <v>28.356000000000002</v>
      </c>
      <c r="U79" s="30">
        <v>177.66</v>
      </c>
      <c r="V79" s="27">
        <v>9.048</v>
      </c>
      <c r="W79" s="31">
        <v>0.16639999999999999</v>
      </c>
      <c r="X79" s="27">
        <v>20.399999999999999</v>
      </c>
      <c r="Y79" s="28">
        <v>21457</v>
      </c>
      <c r="Z79" s="29">
        <v>117.7</v>
      </c>
      <c r="AA79" s="29">
        <v>227.1</v>
      </c>
      <c r="AB79" s="29">
        <v>179.9</v>
      </c>
      <c r="AC79" s="29">
        <v>191.1</v>
      </c>
      <c r="AD79" s="29">
        <v>606.1</v>
      </c>
      <c r="AE79" s="29">
        <v>2058.8000000000002</v>
      </c>
      <c r="AF79" s="29">
        <v>1716.4</v>
      </c>
      <c r="AG79" s="26" t="s">
        <v>27</v>
      </c>
      <c r="AH79" s="26" t="s">
        <v>26</v>
      </c>
      <c r="AI79" s="26" t="s">
        <v>26</v>
      </c>
      <c r="AJ79" s="26" t="s">
        <v>41</v>
      </c>
      <c r="AK79" s="26" t="s">
        <v>41</v>
      </c>
      <c r="AL79" s="26" t="s">
        <v>41</v>
      </c>
      <c r="AM79" s="26" t="s">
        <v>41</v>
      </c>
      <c r="AN79" s="32">
        <f>[1]Sheet1!A9+9901</f>
        <v>23241</v>
      </c>
    </row>
    <row r="80" spans="1:40" x14ac:dyDescent="0.35">
      <c r="A80" s="26" t="s">
        <v>55</v>
      </c>
      <c r="B80" s="26" t="s">
        <v>25</v>
      </c>
      <c r="C80" s="26" t="s">
        <v>29</v>
      </c>
      <c r="D80" s="26">
        <v>3</v>
      </c>
      <c r="E80" s="19" t="s">
        <v>18</v>
      </c>
      <c r="F80" s="74">
        <v>39.036999999999999</v>
      </c>
      <c r="G80" s="28">
        <v>20.5</v>
      </c>
      <c r="H80" s="28">
        <v>64.5</v>
      </c>
      <c r="I80" s="28">
        <v>34.200000000000003</v>
      </c>
      <c r="J80" s="29">
        <v>5.95</v>
      </c>
      <c r="K80" s="29">
        <v>4.0599999999999996</v>
      </c>
      <c r="L80" s="29">
        <v>2.15</v>
      </c>
      <c r="M80" s="29">
        <v>0.18</v>
      </c>
      <c r="N80" s="29">
        <v>0.24</v>
      </c>
      <c r="O80" s="29">
        <v>3.1E-2</v>
      </c>
      <c r="P80" s="27">
        <v>4.7614999999999998</v>
      </c>
      <c r="Q80" s="27">
        <v>15.37</v>
      </c>
      <c r="R80" s="27">
        <v>41.302999999999997</v>
      </c>
      <c r="S80" s="27">
        <v>89.198999999999998</v>
      </c>
      <c r="T80" s="27">
        <v>33.252000000000002</v>
      </c>
      <c r="U80" s="30">
        <v>167.32</v>
      </c>
      <c r="V80" s="27">
        <v>9.5679999999999996</v>
      </c>
      <c r="W80" s="31">
        <v>0.16639999999999999</v>
      </c>
      <c r="X80" s="27">
        <v>21.623999999999999</v>
      </c>
      <c r="Y80" s="28">
        <v>6880</v>
      </c>
      <c r="Z80" s="29">
        <v>242.9</v>
      </c>
      <c r="AA80" s="29">
        <v>137.69999999999999</v>
      </c>
      <c r="AB80" s="29">
        <v>112.8</v>
      </c>
      <c r="AC80" s="29">
        <v>124.7</v>
      </c>
      <c r="AD80" s="29">
        <v>418.7</v>
      </c>
      <c r="AE80" s="29">
        <v>1557.7</v>
      </c>
      <c r="AF80" s="29">
        <v>1546.2</v>
      </c>
      <c r="AG80" s="26" t="s">
        <v>26</v>
      </c>
      <c r="AH80" s="26" t="s">
        <v>26</v>
      </c>
      <c r="AI80" s="26" t="s">
        <v>26</v>
      </c>
      <c r="AJ80" s="26" t="s">
        <v>41</v>
      </c>
      <c r="AK80" s="26" t="s">
        <v>41</v>
      </c>
      <c r="AL80" s="26" t="s">
        <v>41</v>
      </c>
      <c r="AM80" s="26" t="s">
        <v>41</v>
      </c>
      <c r="AN80" s="72">
        <v>33216</v>
      </c>
    </row>
    <row r="81" spans="1:40" x14ac:dyDescent="0.35">
      <c r="A81" s="26" t="s">
        <v>55</v>
      </c>
      <c r="B81" s="26" t="s">
        <v>25</v>
      </c>
      <c r="C81" s="26" t="s">
        <v>29</v>
      </c>
      <c r="D81" s="26">
        <v>16</v>
      </c>
      <c r="E81" s="19" t="s">
        <v>18</v>
      </c>
      <c r="F81" s="74">
        <v>38.521999999999998</v>
      </c>
      <c r="G81" s="28">
        <v>20.2</v>
      </c>
      <c r="H81" s="28">
        <v>68.599999999999994</v>
      </c>
      <c r="I81" s="28">
        <v>32.799999999999997</v>
      </c>
      <c r="J81" s="29">
        <v>5.75</v>
      </c>
      <c r="K81" s="29">
        <v>4.0199999999999996</v>
      </c>
      <c r="L81" s="29">
        <v>2.14</v>
      </c>
      <c r="M81" s="29">
        <v>0.21</v>
      </c>
      <c r="N81" s="29">
        <v>0.25</v>
      </c>
      <c r="O81" s="29">
        <v>2.9000000000000001E-2</v>
      </c>
      <c r="P81" s="27">
        <v>3.5203000000000002</v>
      </c>
      <c r="Q81" s="27">
        <v>11.13</v>
      </c>
      <c r="R81" s="27">
        <v>32.445</v>
      </c>
      <c r="S81" s="27">
        <v>94.742999999999995</v>
      </c>
      <c r="T81" s="27">
        <v>32.537999999999997</v>
      </c>
      <c r="U81" s="30">
        <v>134.41999999999999</v>
      </c>
      <c r="V81" s="27">
        <v>9.7759999999999998</v>
      </c>
      <c r="W81" s="31">
        <v>0.13519999999999999</v>
      </c>
      <c r="X81" s="27">
        <v>26.111999999999998</v>
      </c>
      <c r="Y81" s="28">
        <v>44850</v>
      </c>
      <c r="Z81" s="29">
        <v>264.8</v>
      </c>
      <c r="AA81" s="29">
        <v>61.5</v>
      </c>
      <c r="AB81" s="29">
        <v>130</v>
      </c>
      <c r="AC81" s="29">
        <v>196.7</v>
      </c>
      <c r="AD81" s="29">
        <v>565.29999999999995</v>
      </c>
      <c r="AE81" s="29">
        <v>1479.7</v>
      </c>
      <c r="AF81" s="29">
        <v>1256.2</v>
      </c>
      <c r="AG81" s="26" t="s">
        <v>26</v>
      </c>
      <c r="AH81" s="26" t="s">
        <v>26</v>
      </c>
      <c r="AI81" s="26" t="s">
        <v>26</v>
      </c>
      <c r="AJ81" s="26" t="s">
        <v>41</v>
      </c>
      <c r="AK81" s="26" t="s">
        <v>41</v>
      </c>
      <c r="AL81" s="26" t="s">
        <v>41</v>
      </c>
      <c r="AM81" s="26" t="s">
        <v>41</v>
      </c>
      <c r="AN81" s="32">
        <v>21444</v>
      </c>
    </row>
    <row r="82" spans="1:40" x14ac:dyDescent="0.35">
      <c r="A82" s="26" t="s">
        <v>55</v>
      </c>
      <c r="B82" s="26" t="s">
        <v>25</v>
      </c>
      <c r="C82" s="26" t="s">
        <v>29</v>
      </c>
      <c r="D82" s="26">
        <v>5</v>
      </c>
      <c r="E82" s="19" t="s">
        <v>15</v>
      </c>
      <c r="F82" s="74">
        <v>38.831000000000003</v>
      </c>
      <c r="G82" s="28">
        <v>17.399999999999999</v>
      </c>
      <c r="H82" s="28">
        <v>67</v>
      </c>
      <c r="I82" s="28">
        <v>34.5</v>
      </c>
      <c r="J82" s="29">
        <v>7.67</v>
      </c>
      <c r="K82" s="29">
        <v>3.97</v>
      </c>
      <c r="L82" s="29">
        <v>2.1800000000000002</v>
      </c>
      <c r="M82" s="29">
        <v>0.17</v>
      </c>
      <c r="N82" s="29">
        <v>0.24</v>
      </c>
      <c r="O82" s="29">
        <v>3.1E-2</v>
      </c>
      <c r="P82" s="27">
        <v>3.8841000000000001</v>
      </c>
      <c r="Q82" s="27">
        <v>11.554</v>
      </c>
      <c r="R82" s="27">
        <v>33.680999999999997</v>
      </c>
      <c r="S82" s="27">
        <v>89.198999999999998</v>
      </c>
      <c r="T82" s="27">
        <v>30.6</v>
      </c>
      <c r="U82" s="30">
        <v>243.46</v>
      </c>
      <c r="V82" s="27">
        <v>8.84</v>
      </c>
      <c r="W82" s="31">
        <v>0.2288</v>
      </c>
      <c r="X82" s="27">
        <v>17.850000000000001</v>
      </c>
      <c r="Y82" s="28">
        <v>36183</v>
      </c>
      <c r="Z82" s="29">
        <v>56.3</v>
      </c>
      <c r="AA82" s="29">
        <v>85.8</v>
      </c>
      <c r="AB82" s="29">
        <v>233</v>
      </c>
      <c r="AC82" s="29">
        <v>177.2</v>
      </c>
      <c r="AD82" s="29">
        <v>581.5</v>
      </c>
      <c r="AE82" s="29">
        <v>1413.3</v>
      </c>
      <c r="AF82" s="29">
        <v>1318.1</v>
      </c>
      <c r="AG82" s="26" t="s">
        <v>26</v>
      </c>
      <c r="AH82" s="26" t="s">
        <v>26</v>
      </c>
      <c r="AI82" s="26" t="s">
        <v>26</v>
      </c>
      <c r="AJ82" s="26" t="s">
        <v>41</v>
      </c>
      <c r="AK82" s="26" t="s">
        <v>41</v>
      </c>
      <c r="AL82" s="26" t="s">
        <v>41</v>
      </c>
      <c r="AM82" s="26" t="s">
        <v>41</v>
      </c>
      <c r="AN82" s="72">
        <v>40571</v>
      </c>
    </row>
    <row r="83" spans="1:40" x14ac:dyDescent="0.35">
      <c r="A83" s="26" t="s">
        <v>55</v>
      </c>
      <c r="B83" s="26" t="s">
        <v>7</v>
      </c>
      <c r="C83" s="26" t="s">
        <v>29</v>
      </c>
      <c r="D83" s="26">
        <v>19</v>
      </c>
      <c r="E83" s="19" t="s">
        <v>18</v>
      </c>
      <c r="F83" s="74">
        <v>37.4</v>
      </c>
      <c r="G83" s="28">
        <v>16.2</v>
      </c>
      <c r="H83" s="28">
        <v>70.900000000000006</v>
      </c>
      <c r="I83" s="28">
        <v>37.1</v>
      </c>
      <c r="J83" s="29">
        <v>6.06</v>
      </c>
      <c r="K83" s="29">
        <v>4.01</v>
      </c>
      <c r="L83" s="29">
        <v>2.19</v>
      </c>
      <c r="M83" s="29">
        <v>0.17</v>
      </c>
      <c r="N83" s="29">
        <v>0.25</v>
      </c>
      <c r="O83" s="29">
        <v>2.5999999999999999E-2</v>
      </c>
      <c r="P83" s="27">
        <v>4.0125000000000002</v>
      </c>
      <c r="Q83" s="27">
        <v>11.554</v>
      </c>
      <c r="R83" s="27">
        <v>33.680999999999997</v>
      </c>
      <c r="S83" s="27">
        <v>86.328000000000003</v>
      </c>
      <c r="T83" s="27">
        <v>29.681999999999999</v>
      </c>
      <c r="U83" s="30">
        <v>141</v>
      </c>
      <c r="V83" s="27">
        <v>9.2560000000000002</v>
      </c>
      <c r="W83" s="31">
        <v>0.13519999999999999</v>
      </c>
      <c r="X83" s="27">
        <v>18.36</v>
      </c>
      <c r="Y83" s="28">
        <v>8450</v>
      </c>
      <c r="Z83" s="29">
        <v>591.5</v>
      </c>
      <c r="AA83" s="29">
        <v>158</v>
      </c>
      <c r="AB83" s="29">
        <v>116.3</v>
      </c>
      <c r="AC83" s="29">
        <v>189.5</v>
      </c>
      <c r="AD83" s="29">
        <v>643.6</v>
      </c>
      <c r="AE83" s="29">
        <v>1350.1</v>
      </c>
      <c r="AF83" s="29">
        <v>1085.4000000000001</v>
      </c>
      <c r="AG83" s="26" t="s">
        <v>26</v>
      </c>
      <c r="AH83" s="26" t="s">
        <v>26</v>
      </c>
      <c r="AI83" s="26" t="s">
        <v>26</v>
      </c>
      <c r="AJ83" s="26" t="s">
        <v>41</v>
      </c>
      <c r="AK83" s="26" t="s">
        <v>41</v>
      </c>
      <c r="AL83" s="26" t="s">
        <v>41</v>
      </c>
      <c r="AM83" s="26" t="s">
        <v>41</v>
      </c>
      <c r="AN83" s="26"/>
    </row>
    <row r="84" spans="1:40" x14ac:dyDescent="0.35">
      <c r="A84" s="26" t="s">
        <v>19</v>
      </c>
      <c r="B84" s="26" t="s">
        <v>7</v>
      </c>
      <c r="C84" s="26" t="s">
        <v>29</v>
      </c>
      <c r="D84" s="26">
        <v>3</v>
      </c>
      <c r="E84" s="19" t="s">
        <v>15</v>
      </c>
      <c r="F84" s="74">
        <v>39.832000000000001</v>
      </c>
      <c r="G84" s="28">
        <v>17.5</v>
      </c>
      <c r="H84" s="28">
        <v>63.9</v>
      </c>
      <c r="I84" s="28">
        <v>37</v>
      </c>
      <c r="J84" s="29">
        <v>5.99</v>
      </c>
      <c r="K84" s="29">
        <v>3.95</v>
      </c>
      <c r="L84" s="29">
        <v>2.16</v>
      </c>
      <c r="M84" s="29">
        <v>0.2</v>
      </c>
      <c r="N84" s="29">
        <v>0.23</v>
      </c>
      <c r="O84" s="29">
        <v>3.1E-2</v>
      </c>
      <c r="P84" s="27">
        <v>4.4363000000000001</v>
      </c>
      <c r="Q84" s="27">
        <v>12.535</v>
      </c>
      <c r="R84" s="27">
        <v>33.81</v>
      </c>
      <c r="S84" s="27">
        <v>83.951999999999998</v>
      </c>
      <c r="T84" s="27">
        <v>28.866</v>
      </c>
      <c r="U84" s="30">
        <v>157.04</v>
      </c>
      <c r="V84" s="27">
        <v>8.6319999999999997</v>
      </c>
      <c r="W84" s="31">
        <v>0.12479999999999999</v>
      </c>
      <c r="X84" s="27">
        <v>16.32</v>
      </c>
      <c r="Y84" s="28">
        <v>27550</v>
      </c>
      <c r="Z84" s="29">
        <v>316.60000000000002</v>
      </c>
      <c r="AA84" s="29">
        <v>94.6</v>
      </c>
      <c r="AB84" s="29">
        <v>225.2</v>
      </c>
      <c r="AC84" s="29">
        <v>156.9</v>
      </c>
      <c r="AD84" s="29">
        <v>674.4</v>
      </c>
      <c r="AE84" s="29">
        <v>1714.4</v>
      </c>
      <c r="AF84" s="29">
        <v>1505.7</v>
      </c>
      <c r="AG84" s="26" t="s">
        <v>26</v>
      </c>
      <c r="AH84" s="26" t="s">
        <v>26</v>
      </c>
      <c r="AI84" s="26" t="s">
        <v>26</v>
      </c>
      <c r="AJ84" s="26" t="s">
        <v>41</v>
      </c>
      <c r="AK84" s="26" t="s">
        <v>41</v>
      </c>
      <c r="AL84" s="26" t="s">
        <v>41</v>
      </c>
      <c r="AM84" s="26" t="s">
        <v>41</v>
      </c>
      <c r="AN84" s="72">
        <v>40282</v>
      </c>
    </row>
    <row r="85" spans="1:40" x14ac:dyDescent="0.35">
      <c r="A85" s="9"/>
    </row>
  </sheetData>
  <autoFilter ref="A1:AM84" xr:uid="{AD54A6B8-F5FD-4399-BB0A-E17BBCFB8D28}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85"/>
  <sheetViews>
    <sheetView zoomScale="76" zoomScaleNormal="100" workbookViewId="0">
      <selection activeCell="E25" sqref="E25"/>
    </sheetView>
  </sheetViews>
  <sheetFormatPr defaultColWidth="9.1796875" defaultRowHeight="14.5" x14ac:dyDescent="0.35"/>
  <cols>
    <col min="1" max="1" width="15.453125" style="5" customWidth="1"/>
    <col min="2" max="3" width="9.1796875" style="1"/>
    <col min="4" max="4" width="7.1796875" style="5" customWidth="1"/>
    <col min="5" max="5" width="9.1796875" style="5"/>
    <col min="6" max="7" width="9.1796875" style="1"/>
    <col min="8" max="9" width="9.1796875" style="7"/>
    <col min="10" max="10" width="9.1796875" style="1"/>
    <col min="11" max="11" width="7.54296875" style="1" customWidth="1"/>
    <col min="12" max="12" width="7.26953125" style="1" customWidth="1"/>
    <col min="13" max="13" width="7" style="1" customWidth="1"/>
    <col min="14" max="14" width="6.7265625" style="1" customWidth="1"/>
    <col min="15" max="15" width="7.26953125" style="1" customWidth="1"/>
    <col min="16" max="16" width="8.1796875" style="1" customWidth="1"/>
    <col min="17" max="17" width="7.26953125" style="1" customWidth="1"/>
    <col min="18" max="18" width="6.7265625" style="1" customWidth="1"/>
    <col min="19" max="19" width="7.453125" style="2" customWidth="1"/>
    <col min="20" max="20" width="7.1796875" style="1" customWidth="1"/>
    <col min="21" max="21" width="9.1796875" style="1"/>
    <col min="22" max="22" width="6.81640625" style="1" customWidth="1"/>
    <col min="23" max="28" width="6.7265625" style="1" customWidth="1"/>
    <col min="29" max="29" width="8.453125" style="8" customWidth="1"/>
    <col min="30" max="30" width="8.7265625" style="8" customWidth="1"/>
    <col min="31" max="31" width="8.54296875" style="8" customWidth="1"/>
    <col min="32" max="33" width="9.1796875" style="1"/>
    <col min="34" max="34" width="11.81640625" style="1" customWidth="1"/>
    <col min="35" max="35" width="6.81640625" style="1" customWidth="1"/>
    <col min="36" max="36" width="6.453125" style="1" customWidth="1"/>
    <col min="37" max="37" width="9.1796875" style="1"/>
    <col min="38" max="38" width="10.1796875" style="1" customWidth="1"/>
    <col min="39" max="39" width="10.54296875" style="1" customWidth="1"/>
    <col min="40" max="16384" width="9.1796875" style="1"/>
  </cols>
  <sheetData>
    <row r="1" spans="1:41" s="3" customFormat="1" ht="29" x14ac:dyDescent="0.35">
      <c r="A1" s="47" t="s">
        <v>0</v>
      </c>
      <c r="B1" s="48" t="s">
        <v>1</v>
      </c>
      <c r="C1" s="49"/>
      <c r="D1" s="48" t="s">
        <v>46</v>
      </c>
      <c r="E1" s="48" t="s">
        <v>47</v>
      </c>
      <c r="F1" s="48" t="s">
        <v>48</v>
      </c>
      <c r="G1" s="48" t="s">
        <v>58</v>
      </c>
      <c r="H1" s="48" t="s">
        <v>60</v>
      </c>
      <c r="I1" s="48" t="s">
        <v>59</v>
      </c>
      <c r="J1" s="48" t="s">
        <v>2</v>
      </c>
      <c r="K1" s="48" t="s">
        <v>53</v>
      </c>
      <c r="L1" s="48" t="s">
        <v>3</v>
      </c>
      <c r="M1" s="50" t="s">
        <v>42</v>
      </c>
      <c r="N1" s="50" t="s">
        <v>43</v>
      </c>
      <c r="O1" s="50" t="s">
        <v>44</v>
      </c>
      <c r="P1" s="48" t="s">
        <v>4</v>
      </c>
      <c r="Q1" s="48" t="s">
        <v>45</v>
      </c>
      <c r="R1" s="48" t="s">
        <v>8</v>
      </c>
      <c r="S1" s="51" t="s">
        <v>9</v>
      </c>
      <c r="T1" s="48" t="s">
        <v>10</v>
      </c>
      <c r="U1" s="48" t="s">
        <v>5</v>
      </c>
      <c r="V1" s="51" t="s">
        <v>11</v>
      </c>
      <c r="W1" s="50" t="s">
        <v>12</v>
      </c>
      <c r="X1" s="52" t="s">
        <v>23</v>
      </c>
      <c r="Y1" s="53" t="s">
        <v>54</v>
      </c>
      <c r="Z1" s="53" t="s">
        <v>30</v>
      </c>
      <c r="AA1" s="53" t="s">
        <v>31</v>
      </c>
      <c r="AB1" s="53" t="s">
        <v>32</v>
      </c>
      <c r="AC1" s="54" t="s">
        <v>34</v>
      </c>
      <c r="AD1" s="54" t="s">
        <v>33</v>
      </c>
      <c r="AE1" s="54" t="s">
        <v>35</v>
      </c>
      <c r="AF1" s="48" t="s">
        <v>50</v>
      </c>
      <c r="AG1" s="48" t="s">
        <v>52</v>
      </c>
      <c r="AH1" s="55" t="s">
        <v>51</v>
      </c>
      <c r="AI1" s="55" t="s">
        <v>49</v>
      </c>
      <c r="AJ1" s="55" t="s">
        <v>50</v>
      </c>
      <c r="AK1" s="55" t="s">
        <v>36</v>
      </c>
      <c r="AL1" s="55" t="s">
        <v>37</v>
      </c>
      <c r="AM1" s="55" t="s">
        <v>38</v>
      </c>
      <c r="AN1" s="55" t="s">
        <v>39</v>
      </c>
      <c r="AO1" s="46"/>
    </row>
    <row r="2" spans="1:41" x14ac:dyDescent="0.35">
      <c r="A2" s="56" t="s">
        <v>13</v>
      </c>
      <c r="B2" s="56" t="s">
        <v>14</v>
      </c>
      <c r="C2" s="56" t="s">
        <v>29</v>
      </c>
      <c r="D2" s="56">
        <v>3</v>
      </c>
      <c r="E2" s="56" t="s">
        <v>15</v>
      </c>
      <c r="F2" s="57">
        <v>37.200000000000003</v>
      </c>
      <c r="G2" s="58">
        <v>25</v>
      </c>
      <c r="H2" s="59">
        <v>72.39</v>
      </c>
      <c r="I2" s="59">
        <v>40.473999999999997</v>
      </c>
      <c r="J2" s="59">
        <v>3.8</v>
      </c>
      <c r="K2" s="59">
        <v>3.05</v>
      </c>
      <c r="L2" s="59">
        <v>1.69</v>
      </c>
      <c r="M2" s="59">
        <v>0.13</v>
      </c>
      <c r="N2" s="59">
        <v>0.16200000000000001</v>
      </c>
      <c r="O2" s="59">
        <v>5.0000000000000001E-3</v>
      </c>
      <c r="P2" s="56">
        <v>4.8499999999999996</v>
      </c>
      <c r="Q2" s="60">
        <v>12.3</v>
      </c>
      <c r="R2" s="60">
        <v>34.799999999999997</v>
      </c>
      <c r="S2" s="60">
        <v>71.8</v>
      </c>
      <c r="T2" s="60">
        <v>25.4</v>
      </c>
      <c r="U2" s="56">
        <v>234</v>
      </c>
      <c r="V2" s="56">
        <v>9.8000000000000007</v>
      </c>
      <c r="W2" s="56">
        <v>0.22</v>
      </c>
      <c r="X2" s="56">
        <v>17.5</v>
      </c>
      <c r="Y2" s="61"/>
      <c r="Z2" s="61"/>
      <c r="AA2" s="61"/>
      <c r="AB2" s="61"/>
      <c r="AC2" s="62">
        <v>1325.855</v>
      </c>
      <c r="AD2" s="62">
        <v>1822.6130000000001</v>
      </c>
      <c r="AE2" s="62">
        <v>491.35199999999998</v>
      </c>
      <c r="AF2" s="56" t="s">
        <v>41</v>
      </c>
      <c r="AG2" s="56" t="s">
        <v>41</v>
      </c>
      <c r="AH2" s="56" t="s">
        <v>41</v>
      </c>
      <c r="AI2" s="56" t="s">
        <v>41</v>
      </c>
      <c r="AJ2" s="56" t="s">
        <v>41</v>
      </c>
      <c r="AK2" s="56" t="s">
        <v>41</v>
      </c>
      <c r="AL2" s="56" t="s">
        <v>41</v>
      </c>
      <c r="AM2" s="56" t="s">
        <v>41</v>
      </c>
      <c r="AN2" s="63" t="s">
        <v>41</v>
      </c>
      <c r="AO2" s="4"/>
    </row>
    <row r="3" spans="1:41" x14ac:dyDescent="0.35">
      <c r="A3" s="56" t="s">
        <v>13</v>
      </c>
      <c r="B3" s="56" t="s">
        <v>14</v>
      </c>
      <c r="C3" s="56" t="s">
        <v>29</v>
      </c>
      <c r="D3" s="56">
        <v>15</v>
      </c>
      <c r="E3" s="56" t="s">
        <v>15</v>
      </c>
      <c r="F3" s="57">
        <v>38.700000000000003</v>
      </c>
      <c r="G3" s="58">
        <v>24</v>
      </c>
      <c r="H3" s="59">
        <v>72.430999999999997</v>
      </c>
      <c r="I3" s="59">
        <v>35.183</v>
      </c>
      <c r="J3" s="59">
        <v>3.82</v>
      </c>
      <c r="K3" s="59">
        <v>3.02</v>
      </c>
      <c r="L3" s="59">
        <v>1.56</v>
      </c>
      <c r="M3" s="59">
        <v>0.12</v>
      </c>
      <c r="N3" s="59">
        <v>0.161</v>
      </c>
      <c r="O3" s="59">
        <v>1.4E-2</v>
      </c>
      <c r="P3" s="56">
        <v>5.36</v>
      </c>
      <c r="Q3" s="60">
        <v>13.8</v>
      </c>
      <c r="R3" s="60">
        <v>37.799999999999997</v>
      </c>
      <c r="S3" s="60">
        <v>70.8</v>
      </c>
      <c r="T3" s="60">
        <v>25.7</v>
      </c>
      <c r="U3" s="56">
        <v>221</v>
      </c>
      <c r="V3" s="56">
        <v>7.9</v>
      </c>
      <c r="W3" s="56">
        <v>0.17</v>
      </c>
      <c r="X3" s="56">
        <v>18.93</v>
      </c>
      <c r="Y3" s="61"/>
      <c r="Z3" s="61"/>
      <c r="AA3" s="61"/>
      <c r="AB3" s="61"/>
      <c r="AC3" s="62">
        <v>670.06500000000005</v>
      </c>
      <c r="AD3" s="62">
        <v>1326.1110000000001</v>
      </c>
      <c r="AE3" s="62">
        <v>656.87699999999995</v>
      </c>
      <c r="AF3" s="56" t="s">
        <v>41</v>
      </c>
      <c r="AG3" s="56" t="s">
        <v>41</v>
      </c>
      <c r="AH3" s="56" t="s">
        <v>41</v>
      </c>
      <c r="AI3" s="56" t="s">
        <v>41</v>
      </c>
      <c r="AJ3" s="56" t="s">
        <v>41</v>
      </c>
      <c r="AK3" s="56" t="s">
        <v>41</v>
      </c>
      <c r="AL3" s="56" t="s">
        <v>41</v>
      </c>
      <c r="AM3" s="56" t="s">
        <v>41</v>
      </c>
      <c r="AN3" s="63" t="s">
        <v>41</v>
      </c>
      <c r="AO3" s="4"/>
    </row>
    <row r="4" spans="1:41" x14ac:dyDescent="0.35">
      <c r="A4" s="56" t="s">
        <v>13</v>
      </c>
      <c r="B4" s="56" t="s">
        <v>14</v>
      </c>
      <c r="C4" s="56" t="s">
        <v>29</v>
      </c>
      <c r="D4" s="56">
        <v>6</v>
      </c>
      <c r="E4" s="56" t="s">
        <v>18</v>
      </c>
      <c r="F4" s="57">
        <v>36.799999999999997</v>
      </c>
      <c r="G4" s="58">
        <v>21.6</v>
      </c>
      <c r="H4" s="59">
        <v>72.456999999999994</v>
      </c>
      <c r="I4" s="59">
        <v>39.484999999999999</v>
      </c>
      <c r="J4" s="59">
        <v>3.88</v>
      </c>
      <c r="K4" s="59">
        <v>3.24</v>
      </c>
      <c r="L4" s="59">
        <v>2.1</v>
      </c>
      <c r="M4" s="59">
        <v>0.11</v>
      </c>
      <c r="N4" s="59">
        <v>0.153</v>
      </c>
      <c r="O4" s="59">
        <v>7.0000000000000001E-3</v>
      </c>
      <c r="P4" s="56">
        <v>4.58</v>
      </c>
      <c r="Q4" s="60">
        <v>12.1</v>
      </c>
      <c r="R4" s="60">
        <v>33.6</v>
      </c>
      <c r="S4" s="60">
        <v>72.099999999999994</v>
      </c>
      <c r="T4" s="60">
        <v>26.2</v>
      </c>
      <c r="U4" s="56">
        <v>267</v>
      </c>
      <c r="V4" s="56">
        <v>8.1</v>
      </c>
      <c r="W4" s="56">
        <v>0.21</v>
      </c>
      <c r="X4" s="56">
        <v>8.02</v>
      </c>
      <c r="Y4" s="61"/>
      <c r="Z4" s="61"/>
      <c r="AA4" s="61"/>
      <c r="AB4" s="61"/>
      <c r="AC4" s="62">
        <v>520.83399999999995</v>
      </c>
      <c r="AD4" s="62">
        <v>1262.6410000000001</v>
      </c>
      <c r="AE4" s="62">
        <v>561.80999999999995</v>
      </c>
      <c r="AF4" s="56" t="s">
        <v>41</v>
      </c>
      <c r="AG4" s="56" t="s">
        <v>40</v>
      </c>
      <c r="AH4" s="56" t="s">
        <v>41</v>
      </c>
      <c r="AI4" s="56" t="s">
        <v>41</v>
      </c>
      <c r="AJ4" s="56" t="s">
        <v>41</v>
      </c>
      <c r="AK4" s="56" t="s">
        <v>40</v>
      </c>
      <c r="AL4" s="56" t="s">
        <v>41</v>
      </c>
      <c r="AM4" s="56" t="s">
        <v>41</v>
      </c>
      <c r="AN4" s="63" t="s">
        <v>41</v>
      </c>
      <c r="AO4" s="4"/>
    </row>
    <row r="5" spans="1:41" x14ac:dyDescent="0.35">
      <c r="A5" s="56" t="s">
        <v>20</v>
      </c>
      <c r="B5" s="56" t="s">
        <v>14</v>
      </c>
      <c r="C5" s="56" t="s">
        <v>29</v>
      </c>
      <c r="D5" s="56">
        <v>5</v>
      </c>
      <c r="E5" s="56" t="s">
        <v>18</v>
      </c>
      <c r="F5" s="57">
        <v>36.700000000000003</v>
      </c>
      <c r="G5" s="58">
        <v>20.6</v>
      </c>
      <c r="H5" s="59">
        <v>72.617000000000004</v>
      </c>
      <c r="I5" s="59">
        <v>51.593000000000004</v>
      </c>
      <c r="J5" s="59">
        <v>2.79</v>
      </c>
      <c r="K5" s="59">
        <v>3.1</v>
      </c>
      <c r="L5" s="59">
        <v>1.83</v>
      </c>
      <c r="M5" s="59">
        <v>0.15</v>
      </c>
      <c r="N5" s="59">
        <v>0.14699999999999999</v>
      </c>
      <c r="O5" s="59">
        <v>1.0999999999999999E-2</v>
      </c>
      <c r="P5" s="56">
        <v>5.36</v>
      </c>
      <c r="Q5" s="60">
        <v>13.8</v>
      </c>
      <c r="R5" s="60">
        <v>37.5</v>
      </c>
      <c r="S5" s="60">
        <v>70.8</v>
      </c>
      <c r="T5" s="60">
        <v>25.7</v>
      </c>
      <c r="U5" s="56">
        <v>99</v>
      </c>
      <c r="V5" s="56">
        <v>8.1999999999999993</v>
      </c>
      <c r="W5" s="56">
        <v>0.08</v>
      </c>
      <c r="X5" s="56">
        <v>29.43</v>
      </c>
      <c r="Y5" s="61"/>
      <c r="Z5" s="61"/>
      <c r="AA5" s="61"/>
      <c r="AB5" s="61"/>
      <c r="AC5" s="62">
        <v>882.06799999999998</v>
      </c>
      <c r="AD5" s="62">
        <v>1960.5650000000001</v>
      </c>
      <c r="AE5" s="62">
        <v>486.89</v>
      </c>
      <c r="AF5" s="56" t="s">
        <v>40</v>
      </c>
      <c r="AG5" s="56" t="s">
        <v>40</v>
      </c>
      <c r="AH5" s="56" t="s">
        <v>40</v>
      </c>
      <c r="AI5" s="56" t="s">
        <v>41</v>
      </c>
      <c r="AJ5" s="56" t="s">
        <v>41</v>
      </c>
      <c r="AK5" s="56" t="s">
        <v>41</v>
      </c>
      <c r="AL5" s="56" t="s">
        <v>40</v>
      </c>
      <c r="AM5" s="56" t="s">
        <v>40</v>
      </c>
      <c r="AN5" s="63" t="s">
        <v>41</v>
      </c>
      <c r="AO5" s="4"/>
    </row>
    <row r="6" spans="1:41" x14ac:dyDescent="0.35">
      <c r="A6" s="56" t="s">
        <v>13</v>
      </c>
      <c r="B6" s="56" t="s">
        <v>14</v>
      </c>
      <c r="C6" s="56" t="s">
        <v>29</v>
      </c>
      <c r="D6" s="56">
        <v>19</v>
      </c>
      <c r="E6" s="56" t="s">
        <v>18</v>
      </c>
      <c r="F6" s="57">
        <v>36.5</v>
      </c>
      <c r="G6" s="58">
        <v>19.100000000000001</v>
      </c>
      <c r="H6" s="59">
        <v>71.858000000000004</v>
      </c>
      <c r="I6" s="59">
        <v>38.918999999999997</v>
      </c>
      <c r="J6" s="59">
        <v>2.93</v>
      </c>
      <c r="K6" s="59">
        <v>3.13</v>
      </c>
      <c r="L6" s="59">
        <v>1.63</v>
      </c>
      <c r="M6" s="59">
        <v>0.14000000000000001</v>
      </c>
      <c r="N6" s="59">
        <v>0.13500000000000001</v>
      </c>
      <c r="O6" s="59">
        <v>0.01</v>
      </c>
      <c r="P6" s="56">
        <v>5.36</v>
      </c>
      <c r="Q6" s="60">
        <v>13.8</v>
      </c>
      <c r="R6" s="60">
        <v>38.4</v>
      </c>
      <c r="S6" s="60">
        <v>70.8</v>
      </c>
      <c r="T6" s="60">
        <v>25.7</v>
      </c>
      <c r="U6" s="56">
        <v>116</v>
      </c>
      <c r="V6" s="56">
        <v>9.9</v>
      </c>
      <c r="W6" s="56">
        <v>0.11</v>
      </c>
      <c r="X6" s="56">
        <v>21.1</v>
      </c>
      <c r="Y6" s="61"/>
      <c r="Z6" s="61"/>
      <c r="AA6" s="61"/>
      <c r="AB6" s="61"/>
      <c r="AC6" s="62">
        <v>914.01400000000001</v>
      </c>
      <c r="AD6" s="62">
        <v>1303.8499999999999</v>
      </c>
      <c r="AE6" s="62">
        <v>760.471</v>
      </c>
      <c r="AF6" s="56" t="s">
        <v>41</v>
      </c>
      <c r="AG6" s="56" t="s">
        <v>41</v>
      </c>
      <c r="AH6" s="56" t="s">
        <v>40</v>
      </c>
      <c r="AI6" s="56" t="s">
        <v>41</v>
      </c>
      <c r="AJ6" s="56" t="s">
        <v>41</v>
      </c>
      <c r="AK6" s="56" t="s">
        <v>40</v>
      </c>
      <c r="AL6" s="56" t="s">
        <v>41</v>
      </c>
      <c r="AM6" s="56" t="s">
        <v>41</v>
      </c>
      <c r="AN6" s="63" t="s">
        <v>41</v>
      </c>
      <c r="AO6" s="4"/>
    </row>
    <row r="7" spans="1:41" x14ac:dyDescent="0.35">
      <c r="A7" s="56" t="s">
        <v>20</v>
      </c>
      <c r="B7" s="56" t="s">
        <v>14</v>
      </c>
      <c r="C7" s="56" t="s">
        <v>29</v>
      </c>
      <c r="D7" s="56">
        <v>7</v>
      </c>
      <c r="E7" s="56" t="s">
        <v>18</v>
      </c>
      <c r="F7" s="57">
        <v>36.6</v>
      </c>
      <c r="G7" s="58">
        <v>30.6</v>
      </c>
      <c r="H7" s="59">
        <v>71.930000000000007</v>
      </c>
      <c r="I7" s="59">
        <v>42.255000000000003</v>
      </c>
      <c r="J7" s="59">
        <v>2.96</v>
      </c>
      <c r="K7" s="59">
        <v>3.24</v>
      </c>
      <c r="L7" s="59">
        <v>1.96</v>
      </c>
      <c r="M7" s="59">
        <v>0.12</v>
      </c>
      <c r="N7" s="59">
        <v>0.11899999999999999</v>
      </c>
      <c r="O7" s="59">
        <v>8.9999999999999993E-3</v>
      </c>
      <c r="P7" s="56">
        <v>4.5999999999999996</v>
      </c>
      <c r="Q7" s="60">
        <v>10.5</v>
      </c>
      <c r="R7" s="60">
        <v>28.9</v>
      </c>
      <c r="S7" s="60">
        <v>62.8</v>
      </c>
      <c r="T7" s="60">
        <v>22.8</v>
      </c>
      <c r="U7" s="56">
        <v>183</v>
      </c>
      <c r="V7" s="56">
        <v>9.1999999999999993</v>
      </c>
      <c r="W7" s="56">
        <v>0.16</v>
      </c>
      <c r="X7" s="56">
        <v>20.62</v>
      </c>
      <c r="Y7" s="61"/>
      <c r="Z7" s="61"/>
      <c r="AA7" s="61"/>
      <c r="AB7" s="61"/>
      <c r="AC7" s="62">
        <v>935.39099999999996</v>
      </c>
      <c r="AD7" s="62">
        <v>2000.2339999999999</v>
      </c>
      <c r="AE7" s="62">
        <v>429.11900000000003</v>
      </c>
      <c r="AF7" s="56" t="s">
        <v>41</v>
      </c>
      <c r="AG7" s="56" t="s">
        <v>41</v>
      </c>
      <c r="AH7" s="56" t="s">
        <v>41</v>
      </c>
      <c r="AI7" s="56" t="s">
        <v>41</v>
      </c>
      <c r="AJ7" s="56" t="s">
        <v>41</v>
      </c>
      <c r="AK7" s="56" t="s">
        <v>41</v>
      </c>
      <c r="AL7" s="56" t="s">
        <v>41</v>
      </c>
      <c r="AM7" s="56" t="s">
        <v>41</v>
      </c>
      <c r="AN7" s="63" t="s">
        <v>41</v>
      </c>
      <c r="AO7" s="4"/>
    </row>
    <row r="8" spans="1:41" x14ac:dyDescent="0.35">
      <c r="A8" s="56" t="s">
        <v>20</v>
      </c>
      <c r="B8" s="56" t="s">
        <v>14</v>
      </c>
      <c r="C8" s="56" t="s">
        <v>29</v>
      </c>
      <c r="D8" s="56">
        <v>4</v>
      </c>
      <c r="E8" s="56" t="s">
        <v>15</v>
      </c>
      <c r="F8" s="57">
        <v>37.1</v>
      </c>
      <c r="G8" s="58">
        <v>24.5</v>
      </c>
      <c r="H8" s="59">
        <v>72.045000000000002</v>
      </c>
      <c r="I8" s="59">
        <v>45.064</v>
      </c>
      <c r="J8" s="59">
        <v>3.09</v>
      </c>
      <c r="K8" s="59">
        <v>3.07</v>
      </c>
      <c r="L8" s="59">
        <v>1.75</v>
      </c>
      <c r="M8" s="59">
        <v>0.18</v>
      </c>
      <c r="N8" s="59">
        <v>0.152</v>
      </c>
      <c r="O8" s="59">
        <v>8.9999999999999993E-3</v>
      </c>
      <c r="P8" s="56">
        <v>5.87</v>
      </c>
      <c r="Q8" s="60">
        <v>11.6</v>
      </c>
      <c r="R8" s="60">
        <v>31.9</v>
      </c>
      <c r="S8" s="60">
        <v>54.3</v>
      </c>
      <c r="T8" s="60">
        <v>19.8</v>
      </c>
      <c r="U8" s="56">
        <v>308</v>
      </c>
      <c r="V8" s="56">
        <v>8</v>
      </c>
      <c r="W8" s="56">
        <v>0.24</v>
      </c>
      <c r="X8" s="56">
        <v>13.27</v>
      </c>
      <c r="Y8" s="61"/>
      <c r="Z8" s="61"/>
      <c r="AA8" s="61"/>
      <c r="AB8" s="61"/>
      <c r="AC8" s="62">
        <v>1034.819</v>
      </c>
      <c r="AD8" s="62">
        <v>1808.242</v>
      </c>
      <c r="AE8" s="62">
        <v>462.64299999999997</v>
      </c>
      <c r="AF8" s="56" t="s">
        <v>41</v>
      </c>
      <c r="AG8" s="56" t="s">
        <v>40</v>
      </c>
      <c r="AH8" s="56" t="s">
        <v>40</v>
      </c>
      <c r="AI8" s="56" t="s">
        <v>41</v>
      </c>
      <c r="AJ8" s="56" t="s">
        <v>41</v>
      </c>
      <c r="AK8" s="56" t="s">
        <v>41</v>
      </c>
      <c r="AL8" s="56" t="s">
        <v>41</v>
      </c>
      <c r="AM8" s="56" t="s">
        <v>41</v>
      </c>
      <c r="AN8" s="63" t="s">
        <v>41</v>
      </c>
      <c r="AO8" s="4"/>
    </row>
    <row r="9" spans="1:41" x14ac:dyDescent="0.35">
      <c r="A9" s="56" t="s">
        <v>13</v>
      </c>
      <c r="B9" s="56" t="s">
        <v>14</v>
      </c>
      <c r="C9" s="56" t="s">
        <v>29</v>
      </c>
      <c r="D9" s="56">
        <v>1</v>
      </c>
      <c r="E9" s="56" t="s">
        <v>18</v>
      </c>
      <c r="F9" s="57">
        <v>36.6</v>
      </c>
      <c r="G9" s="58">
        <v>26.6</v>
      </c>
      <c r="H9" s="59">
        <v>72.168999999999997</v>
      </c>
      <c r="I9" s="59">
        <v>42.841000000000001</v>
      </c>
      <c r="J9" s="59">
        <v>3.21</v>
      </c>
      <c r="K9" s="59">
        <v>3.08</v>
      </c>
      <c r="L9" s="59">
        <v>1.68</v>
      </c>
      <c r="M9" s="59">
        <v>0.12</v>
      </c>
      <c r="N9" s="59">
        <v>0.06</v>
      </c>
      <c r="O9" s="59">
        <v>8.9999999999999993E-3</v>
      </c>
      <c r="P9" s="56">
        <v>5.29</v>
      </c>
      <c r="Q9" s="60">
        <v>13.2</v>
      </c>
      <c r="R9" s="60">
        <v>36.299999999999997</v>
      </c>
      <c r="S9" s="60">
        <v>68.599999999999994</v>
      </c>
      <c r="T9" s="60">
        <v>25.8</v>
      </c>
      <c r="U9" s="56">
        <v>214</v>
      </c>
      <c r="V9" s="56">
        <v>9</v>
      </c>
      <c r="W9" s="56">
        <v>0.19</v>
      </c>
      <c r="X9" s="56">
        <v>18.350000000000001</v>
      </c>
      <c r="Y9" s="61"/>
      <c r="Z9" s="61"/>
      <c r="AA9" s="61"/>
      <c r="AB9" s="61"/>
      <c r="AC9" s="62">
        <v>676.16200000000003</v>
      </c>
      <c r="AD9" s="62">
        <v>1727.7239999999999</v>
      </c>
      <c r="AE9" s="62">
        <v>780.21900000000005</v>
      </c>
      <c r="AF9" s="56" t="s">
        <v>41</v>
      </c>
      <c r="AG9" s="56" t="s">
        <v>41</v>
      </c>
      <c r="AH9" s="56" t="s">
        <v>41</v>
      </c>
      <c r="AI9" s="56" t="s">
        <v>41</v>
      </c>
      <c r="AJ9" s="56" t="s">
        <v>41</v>
      </c>
      <c r="AK9" s="56" t="s">
        <v>41</v>
      </c>
      <c r="AL9" s="56" t="s">
        <v>40</v>
      </c>
      <c r="AM9" s="56" t="s">
        <v>40</v>
      </c>
      <c r="AN9" s="63" t="s">
        <v>41</v>
      </c>
      <c r="AO9" s="4"/>
    </row>
    <row r="10" spans="1:41" x14ac:dyDescent="0.35">
      <c r="A10" s="56" t="s">
        <v>20</v>
      </c>
      <c r="B10" s="56" t="s">
        <v>14</v>
      </c>
      <c r="C10" s="56" t="s">
        <v>29</v>
      </c>
      <c r="D10" s="56">
        <v>2</v>
      </c>
      <c r="E10" s="56" t="s">
        <v>18</v>
      </c>
      <c r="F10" s="57">
        <v>38.6</v>
      </c>
      <c r="G10" s="58">
        <v>25.7</v>
      </c>
      <c r="H10" s="59">
        <v>72.207999999999998</v>
      </c>
      <c r="I10" s="59">
        <v>46.353000000000002</v>
      </c>
      <c r="J10" s="59">
        <v>3.26</v>
      </c>
      <c r="K10" s="59">
        <v>2.93</v>
      </c>
      <c r="L10" s="59">
        <v>1.76</v>
      </c>
      <c r="M10" s="59">
        <v>0.11</v>
      </c>
      <c r="N10" s="59">
        <v>0.14099999999999999</v>
      </c>
      <c r="O10" s="59">
        <v>0.01</v>
      </c>
      <c r="P10" s="56">
        <v>5.33</v>
      </c>
      <c r="Q10" s="60">
        <v>11.9</v>
      </c>
      <c r="R10" s="60">
        <v>33.200000000000003</v>
      </c>
      <c r="S10" s="60">
        <v>61.9</v>
      </c>
      <c r="T10" s="60">
        <v>22.5</v>
      </c>
      <c r="U10" s="56">
        <v>256</v>
      </c>
      <c r="V10" s="56">
        <v>10.1</v>
      </c>
      <c r="W10" s="56">
        <v>0.25</v>
      </c>
      <c r="X10" s="56">
        <v>18.79</v>
      </c>
      <c r="Y10" s="61"/>
      <c r="Z10" s="61"/>
      <c r="AA10" s="61"/>
      <c r="AB10" s="61"/>
      <c r="AC10" s="62">
        <v>1136.798</v>
      </c>
      <c r="AD10" s="62">
        <v>1509.2180000000001</v>
      </c>
      <c r="AE10" s="62">
        <v>735.37400000000002</v>
      </c>
      <c r="AF10" s="56" t="s">
        <v>40</v>
      </c>
      <c r="AG10" s="56" t="s">
        <v>40</v>
      </c>
      <c r="AH10" s="56" t="s">
        <v>41</v>
      </c>
      <c r="AI10" s="56" t="s">
        <v>40</v>
      </c>
      <c r="AJ10" s="56" t="s">
        <v>40</v>
      </c>
      <c r="AK10" s="56" t="s">
        <v>41</v>
      </c>
      <c r="AL10" s="56" t="s">
        <v>41</v>
      </c>
      <c r="AM10" s="56" t="s">
        <v>41</v>
      </c>
      <c r="AN10" s="63" t="s">
        <v>41</v>
      </c>
      <c r="AO10" s="4"/>
    </row>
    <row r="11" spans="1:41" x14ac:dyDescent="0.35">
      <c r="A11" s="56" t="s">
        <v>13</v>
      </c>
      <c r="B11" s="56" t="s">
        <v>14</v>
      </c>
      <c r="C11" s="56" t="s">
        <v>29</v>
      </c>
      <c r="D11" s="56">
        <v>2</v>
      </c>
      <c r="E11" s="56" t="s">
        <v>18</v>
      </c>
      <c r="F11" s="57">
        <v>36.799999999999997</v>
      </c>
      <c r="G11" s="58">
        <v>21</v>
      </c>
      <c r="H11" s="59">
        <v>72.373999999999995</v>
      </c>
      <c r="I11" s="59">
        <v>45.023000000000003</v>
      </c>
      <c r="J11" s="59">
        <v>3.27</v>
      </c>
      <c r="K11" s="59">
        <v>2.75</v>
      </c>
      <c r="L11" s="59">
        <v>1.96</v>
      </c>
      <c r="M11" s="59">
        <v>0.11</v>
      </c>
      <c r="N11" s="59">
        <v>0.12</v>
      </c>
      <c r="O11" s="59">
        <v>1.0999999999999999E-2</v>
      </c>
      <c r="P11" s="56">
        <v>5.15</v>
      </c>
      <c r="Q11" s="60">
        <v>12.9</v>
      </c>
      <c r="R11" s="60">
        <v>35.5</v>
      </c>
      <c r="S11" s="60">
        <v>68.900000000000006</v>
      </c>
      <c r="T11" s="60">
        <v>24.9</v>
      </c>
      <c r="U11" s="56">
        <v>163</v>
      </c>
      <c r="V11" s="56">
        <v>10.4</v>
      </c>
      <c r="W11" s="56">
        <v>0.16</v>
      </c>
      <c r="X11" s="56">
        <v>21.71</v>
      </c>
      <c r="Y11" s="61"/>
      <c r="Z11" s="61"/>
      <c r="AA11" s="61"/>
      <c r="AB11" s="61"/>
      <c r="AC11" s="62">
        <v>870.34900000000005</v>
      </c>
      <c r="AD11" s="62">
        <v>1637.127</v>
      </c>
      <c r="AE11" s="62">
        <v>605.17700000000002</v>
      </c>
      <c r="AF11" s="56" t="s">
        <v>40</v>
      </c>
      <c r="AG11" s="56" t="s">
        <v>40</v>
      </c>
      <c r="AH11" s="56" t="s">
        <v>41</v>
      </c>
      <c r="AI11" s="56" t="s">
        <v>41</v>
      </c>
      <c r="AJ11" s="56" t="s">
        <v>41</v>
      </c>
      <c r="AK11" s="56" t="s">
        <v>41</v>
      </c>
      <c r="AL11" s="56" t="s">
        <v>41</v>
      </c>
      <c r="AM11" s="56" t="s">
        <v>40</v>
      </c>
      <c r="AN11" s="63" t="s">
        <v>41</v>
      </c>
      <c r="AO11" s="4"/>
    </row>
    <row r="12" spans="1:41" x14ac:dyDescent="0.35">
      <c r="A12" s="56" t="s">
        <v>13</v>
      </c>
      <c r="B12" s="56" t="s">
        <v>14</v>
      </c>
      <c r="C12" s="56" t="s">
        <v>29</v>
      </c>
      <c r="D12" s="56">
        <v>7</v>
      </c>
      <c r="E12" s="56" t="s">
        <v>18</v>
      </c>
      <c r="F12" s="57">
        <v>36.4</v>
      </c>
      <c r="G12" s="58">
        <v>24</v>
      </c>
      <c r="H12" s="59">
        <v>74.204999999999998</v>
      </c>
      <c r="I12" s="59">
        <v>43.557000000000002</v>
      </c>
      <c r="J12" s="59">
        <v>3.27</v>
      </c>
      <c r="K12" s="59">
        <v>2.73</v>
      </c>
      <c r="L12" s="59">
        <v>1.7</v>
      </c>
      <c r="M12" s="59">
        <v>0.2</v>
      </c>
      <c r="N12" s="59">
        <v>9.6000000000000002E-2</v>
      </c>
      <c r="O12" s="59">
        <v>8.9999999999999993E-3</v>
      </c>
      <c r="P12" s="56">
        <v>4.8099999999999996</v>
      </c>
      <c r="Q12" s="60">
        <v>9.6999999999999993</v>
      </c>
      <c r="R12" s="60">
        <v>26.7</v>
      </c>
      <c r="S12" s="60">
        <v>55.5</v>
      </c>
      <c r="T12" s="60">
        <v>20.2</v>
      </c>
      <c r="U12" s="56">
        <v>321</v>
      </c>
      <c r="V12" s="56">
        <v>8.4</v>
      </c>
      <c r="W12" s="56">
        <v>0.26</v>
      </c>
      <c r="X12" s="56">
        <v>15.46</v>
      </c>
      <c r="Y12" s="61"/>
      <c r="Z12" s="61"/>
      <c r="AA12" s="61"/>
      <c r="AB12" s="61"/>
      <c r="AC12" s="62">
        <v>648.49599999999998</v>
      </c>
      <c r="AD12" s="62">
        <v>1643.201</v>
      </c>
      <c r="AE12" s="62">
        <v>771.25199999999995</v>
      </c>
      <c r="AF12" s="56" t="s">
        <v>41</v>
      </c>
      <c r="AG12" s="56" t="s">
        <v>41</v>
      </c>
      <c r="AH12" s="56" t="s">
        <v>41</v>
      </c>
      <c r="AI12" s="56" t="s">
        <v>41</v>
      </c>
      <c r="AJ12" s="56" t="s">
        <v>41</v>
      </c>
      <c r="AK12" s="56" t="s">
        <v>41</v>
      </c>
      <c r="AL12" s="56" t="s">
        <v>41</v>
      </c>
      <c r="AM12" s="56" t="s">
        <v>41</v>
      </c>
      <c r="AN12" s="63" t="s">
        <v>40</v>
      </c>
      <c r="AO12" s="4"/>
    </row>
    <row r="13" spans="1:41" x14ac:dyDescent="0.35">
      <c r="A13" s="56" t="s">
        <v>20</v>
      </c>
      <c r="B13" s="56" t="s">
        <v>7</v>
      </c>
      <c r="C13" s="56" t="s">
        <v>29</v>
      </c>
      <c r="D13" s="56">
        <v>6</v>
      </c>
      <c r="E13" s="56" t="s">
        <v>18</v>
      </c>
      <c r="F13" s="57">
        <v>37.4</v>
      </c>
      <c r="G13" s="58">
        <v>21</v>
      </c>
      <c r="H13" s="59">
        <v>74.231999999999999</v>
      </c>
      <c r="I13" s="59">
        <v>47.942999999999998</v>
      </c>
      <c r="J13" s="59">
        <v>3.33</v>
      </c>
      <c r="K13" s="59">
        <v>2.91</v>
      </c>
      <c r="L13" s="59">
        <v>1.72</v>
      </c>
      <c r="M13" s="59">
        <v>0.15</v>
      </c>
      <c r="N13" s="59">
        <v>9.8000000000000004E-2</v>
      </c>
      <c r="O13" s="59">
        <v>1.2E-2</v>
      </c>
      <c r="P13" s="56">
        <v>5.36</v>
      </c>
      <c r="Q13" s="60">
        <v>13.8</v>
      </c>
      <c r="R13" s="60">
        <v>38.200000000000003</v>
      </c>
      <c r="S13" s="60">
        <v>70.8</v>
      </c>
      <c r="T13" s="60">
        <v>25.7</v>
      </c>
      <c r="U13" s="56">
        <v>277</v>
      </c>
      <c r="V13" s="56">
        <v>9.1</v>
      </c>
      <c r="W13" s="56">
        <v>0.25</v>
      </c>
      <c r="X13" s="56">
        <v>16.559999999999999</v>
      </c>
      <c r="Y13" s="61"/>
      <c r="Z13" s="61"/>
      <c r="AA13" s="61"/>
      <c r="AB13" s="61"/>
      <c r="AC13" s="62">
        <v>576.11800000000005</v>
      </c>
      <c r="AD13" s="62">
        <v>1367.723</v>
      </c>
      <c r="AE13" s="62">
        <v>748.20600000000002</v>
      </c>
      <c r="AF13" s="56" t="s">
        <v>41</v>
      </c>
      <c r="AG13" s="56" t="s">
        <v>40</v>
      </c>
      <c r="AH13" s="56" t="s">
        <v>41</v>
      </c>
      <c r="AI13" s="56" t="s">
        <v>41</v>
      </c>
      <c r="AJ13" s="56" t="s">
        <v>41</v>
      </c>
      <c r="AK13" s="56" t="s">
        <v>41</v>
      </c>
      <c r="AL13" s="56" t="s">
        <v>41</v>
      </c>
      <c r="AM13" s="56" t="s">
        <v>41</v>
      </c>
      <c r="AN13" s="63" t="s">
        <v>41</v>
      </c>
      <c r="AO13" s="4"/>
    </row>
    <row r="14" spans="1:41" x14ac:dyDescent="0.35">
      <c r="A14" s="56" t="s">
        <v>24</v>
      </c>
      <c r="B14" s="56" t="s">
        <v>7</v>
      </c>
      <c r="C14" s="56" t="s">
        <v>29</v>
      </c>
      <c r="D14" s="56">
        <v>5</v>
      </c>
      <c r="E14" s="56" t="s">
        <v>15</v>
      </c>
      <c r="F14" s="57">
        <v>36.9</v>
      </c>
      <c r="G14" s="58">
        <v>20.100000000000001</v>
      </c>
      <c r="H14" s="59">
        <v>74.254000000000005</v>
      </c>
      <c r="I14" s="59">
        <v>39.097000000000001</v>
      </c>
      <c r="J14" s="59">
        <v>3.38</v>
      </c>
      <c r="K14" s="59">
        <v>2.83</v>
      </c>
      <c r="L14" s="59">
        <v>1.87</v>
      </c>
      <c r="M14" s="59">
        <v>0.21</v>
      </c>
      <c r="N14" s="59">
        <v>0.16900000000000001</v>
      </c>
      <c r="O14" s="59">
        <v>8.9999999999999993E-3</v>
      </c>
      <c r="P14" s="56">
        <v>5.61</v>
      </c>
      <c r="Q14" s="60">
        <v>11.5</v>
      </c>
      <c r="R14" s="60">
        <v>31.6</v>
      </c>
      <c r="S14" s="60">
        <v>56.4</v>
      </c>
      <c r="T14" s="60">
        <v>20.5</v>
      </c>
      <c r="U14" s="56">
        <v>273</v>
      </c>
      <c r="V14" s="56">
        <v>7.8</v>
      </c>
      <c r="W14" s="56">
        <v>0.21</v>
      </c>
      <c r="X14" s="56">
        <v>12.82</v>
      </c>
      <c r="Y14" s="61"/>
      <c r="Z14" s="61"/>
      <c r="AA14" s="61"/>
      <c r="AB14" s="61"/>
      <c r="AC14" s="62">
        <v>991.17499999999995</v>
      </c>
      <c r="AD14" s="62">
        <v>1474.069</v>
      </c>
      <c r="AE14" s="62">
        <v>511.52199999999999</v>
      </c>
      <c r="AF14" s="56" t="s">
        <v>41</v>
      </c>
      <c r="AG14" s="56" t="s">
        <v>41</v>
      </c>
      <c r="AH14" s="56" t="s">
        <v>41</v>
      </c>
      <c r="AI14" s="56" t="s">
        <v>41</v>
      </c>
      <c r="AJ14" s="56" t="s">
        <v>41</v>
      </c>
      <c r="AK14" s="56" t="s">
        <v>41</v>
      </c>
      <c r="AL14" s="56" t="s">
        <v>40</v>
      </c>
      <c r="AM14" s="56" t="s">
        <v>41</v>
      </c>
      <c r="AN14" s="63" t="s">
        <v>41</v>
      </c>
      <c r="AO14" s="4"/>
    </row>
    <row r="15" spans="1:41" x14ac:dyDescent="0.35">
      <c r="A15" s="56" t="s">
        <v>19</v>
      </c>
      <c r="B15" s="56" t="s">
        <v>7</v>
      </c>
      <c r="C15" s="56" t="s">
        <v>29</v>
      </c>
      <c r="D15" s="56">
        <v>7</v>
      </c>
      <c r="E15" s="56" t="s">
        <v>18</v>
      </c>
      <c r="F15" s="57">
        <v>36.4</v>
      </c>
      <c r="G15" s="58">
        <v>24.4</v>
      </c>
      <c r="H15" s="59">
        <v>74.325000000000003</v>
      </c>
      <c r="I15" s="59">
        <v>44.802</v>
      </c>
      <c r="J15" s="59">
        <v>3.42</v>
      </c>
      <c r="K15" s="59">
        <v>3.07</v>
      </c>
      <c r="L15" s="59">
        <v>1.7</v>
      </c>
      <c r="M15" s="59">
        <v>0.19</v>
      </c>
      <c r="N15" s="59">
        <v>0.108</v>
      </c>
      <c r="O15" s="59">
        <v>1.2E-2</v>
      </c>
      <c r="P15" s="56">
        <v>4.33</v>
      </c>
      <c r="Q15" s="60">
        <v>13.4</v>
      </c>
      <c r="R15" s="60">
        <v>36.9</v>
      </c>
      <c r="S15" s="60">
        <v>85.1</v>
      </c>
      <c r="T15" s="60">
        <v>30.9</v>
      </c>
      <c r="U15" s="56">
        <v>266</v>
      </c>
      <c r="V15" s="56">
        <v>7.9</v>
      </c>
      <c r="W15" s="56">
        <v>0.21</v>
      </c>
      <c r="X15" s="56">
        <v>13.74</v>
      </c>
      <c r="Y15" s="61"/>
      <c r="Z15" s="61"/>
      <c r="AA15" s="61"/>
      <c r="AB15" s="61"/>
      <c r="AC15" s="62">
        <v>1052.8140000000001</v>
      </c>
      <c r="AD15" s="62">
        <v>1554.5309999999999</v>
      </c>
      <c r="AE15" s="62">
        <v>700.38900000000001</v>
      </c>
      <c r="AF15" s="56" t="s">
        <v>41</v>
      </c>
      <c r="AG15" s="56" t="s">
        <v>40</v>
      </c>
      <c r="AH15" s="56" t="s">
        <v>41</v>
      </c>
      <c r="AI15" s="56" t="s">
        <v>41</v>
      </c>
      <c r="AJ15" s="56" t="s">
        <v>41</v>
      </c>
      <c r="AK15" s="56" t="s">
        <v>41</v>
      </c>
      <c r="AL15" s="56" t="s">
        <v>40</v>
      </c>
      <c r="AM15" s="56" t="s">
        <v>41</v>
      </c>
      <c r="AN15" s="63" t="s">
        <v>41</v>
      </c>
      <c r="AO15" s="4"/>
    </row>
    <row r="16" spans="1:41" x14ac:dyDescent="0.35">
      <c r="A16" s="56" t="s">
        <v>20</v>
      </c>
      <c r="B16" s="56" t="s">
        <v>7</v>
      </c>
      <c r="C16" s="56" t="s">
        <v>29</v>
      </c>
      <c r="D16" s="56">
        <v>3</v>
      </c>
      <c r="E16" s="56" t="s">
        <v>15</v>
      </c>
      <c r="F16" s="57">
        <v>36.200000000000003</v>
      </c>
      <c r="G16" s="58">
        <v>27.6</v>
      </c>
      <c r="H16" s="59">
        <v>74.352000000000004</v>
      </c>
      <c r="I16" s="59">
        <v>38.776000000000003</v>
      </c>
      <c r="J16" s="59">
        <v>3.5</v>
      </c>
      <c r="K16" s="59">
        <v>3.1</v>
      </c>
      <c r="L16" s="59">
        <v>1.85</v>
      </c>
      <c r="M16" s="59">
        <v>0.17</v>
      </c>
      <c r="N16" s="59">
        <v>0.129</v>
      </c>
      <c r="O16" s="59">
        <v>1.2E-2</v>
      </c>
      <c r="P16" s="56">
        <v>5.36</v>
      </c>
      <c r="Q16" s="60">
        <v>13.8</v>
      </c>
      <c r="R16" s="60">
        <v>38.1</v>
      </c>
      <c r="S16" s="60">
        <v>70.8</v>
      </c>
      <c r="T16" s="60">
        <v>25.7</v>
      </c>
      <c r="U16" s="56">
        <v>128</v>
      </c>
      <c r="V16" s="56">
        <v>8.6</v>
      </c>
      <c r="W16" s="56">
        <v>0.11</v>
      </c>
      <c r="X16" s="56">
        <v>13.24</v>
      </c>
      <c r="Y16" s="61"/>
      <c r="Z16" s="61"/>
      <c r="AA16" s="61"/>
      <c r="AB16" s="61"/>
      <c r="AC16" s="62">
        <v>1199.5219999999999</v>
      </c>
      <c r="AD16" s="62">
        <v>1113.9659999999999</v>
      </c>
      <c r="AE16" s="62">
        <v>617.58900000000006</v>
      </c>
      <c r="AF16" s="56" t="s">
        <v>40</v>
      </c>
      <c r="AG16" s="56" t="s">
        <v>40</v>
      </c>
      <c r="AH16" s="56" t="s">
        <v>41</v>
      </c>
      <c r="AI16" s="56" t="s">
        <v>41</v>
      </c>
      <c r="AJ16" s="56" t="s">
        <v>41</v>
      </c>
      <c r="AK16" s="56" t="s">
        <v>41</v>
      </c>
      <c r="AL16" s="56" t="s">
        <v>41</v>
      </c>
      <c r="AM16" s="56" t="s">
        <v>41</v>
      </c>
      <c r="AN16" s="63" t="s">
        <v>41</v>
      </c>
      <c r="AO16" s="4"/>
    </row>
    <row r="17" spans="1:41" x14ac:dyDescent="0.35">
      <c r="A17" s="56" t="s">
        <v>20</v>
      </c>
      <c r="B17" s="56" t="s">
        <v>7</v>
      </c>
      <c r="C17" s="56" t="s">
        <v>29</v>
      </c>
      <c r="D17" s="56">
        <v>10</v>
      </c>
      <c r="E17" s="56" t="s">
        <v>15</v>
      </c>
      <c r="F17" s="57">
        <v>37.200000000000003</v>
      </c>
      <c r="G17" s="58">
        <v>23.5</v>
      </c>
      <c r="H17" s="59">
        <v>74.373000000000005</v>
      </c>
      <c r="I17" s="59">
        <v>43.97</v>
      </c>
      <c r="J17" s="59">
        <v>3.56</v>
      </c>
      <c r="K17" s="59">
        <v>2.98</v>
      </c>
      <c r="L17" s="59">
        <v>1.62</v>
      </c>
      <c r="M17" s="59">
        <v>0.13</v>
      </c>
      <c r="N17" s="59">
        <v>0.16</v>
      </c>
      <c r="O17" s="59">
        <v>1.2E-2</v>
      </c>
      <c r="P17" s="56">
        <v>4.53</v>
      </c>
      <c r="Q17" s="60">
        <v>11.2</v>
      </c>
      <c r="R17" s="60">
        <v>30.8</v>
      </c>
      <c r="S17" s="60">
        <v>68</v>
      </c>
      <c r="T17" s="60">
        <v>24.7</v>
      </c>
      <c r="U17" s="56">
        <v>268</v>
      </c>
      <c r="V17" s="56">
        <v>7.3</v>
      </c>
      <c r="W17" s="56">
        <v>0.19</v>
      </c>
      <c r="X17" s="56">
        <v>8.8800000000000008</v>
      </c>
      <c r="Y17" s="61"/>
      <c r="Z17" s="61"/>
      <c r="AA17" s="61"/>
      <c r="AB17" s="61"/>
      <c r="AC17" s="62">
        <v>1211.028</v>
      </c>
      <c r="AD17" s="62">
        <v>1154.934</v>
      </c>
      <c r="AE17" s="62">
        <v>546.66499999999996</v>
      </c>
      <c r="AF17" s="56" t="s">
        <v>41</v>
      </c>
      <c r="AG17" s="56" t="s">
        <v>41</v>
      </c>
      <c r="AH17" s="56" t="s">
        <v>41</v>
      </c>
      <c r="AI17" s="56" t="s">
        <v>41</v>
      </c>
      <c r="AJ17" s="56" t="s">
        <v>41</v>
      </c>
      <c r="AK17" s="56" t="s">
        <v>41</v>
      </c>
      <c r="AL17" s="56" t="s">
        <v>41</v>
      </c>
      <c r="AM17" s="56" t="s">
        <v>41</v>
      </c>
      <c r="AN17" s="63" t="s">
        <v>41</v>
      </c>
      <c r="AO17" s="4"/>
    </row>
    <row r="18" spans="1:41" x14ac:dyDescent="0.35">
      <c r="A18" s="56" t="s">
        <v>13</v>
      </c>
      <c r="B18" s="56" t="s">
        <v>7</v>
      </c>
      <c r="C18" s="56" t="s">
        <v>29</v>
      </c>
      <c r="D18" s="56">
        <v>6</v>
      </c>
      <c r="E18" s="56" t="s">
        <v>18</v>
      </c>
      <c r="F18" s="57">
        <v>37.1</v>
      </c>
      <c r="G18" s="58">
        <v>28.3</v>
      </c>
      <c r="H18" s="59">
        <v>74.537999999999997</v>
      </c>
      <c r="I18" s="59">
        <v>34.838999999999999</v>
      </c>
      <c r="J18" s="59">
        <v>3.66</v>
      </c>
      <c r="K18" s="59">
        <v>2.99</v>
      </c>
      <c r="L18" s="59">
        <v>2.08</v>
      </c>
      <c r="M18" s="59">
        <v>0.2</v>
      </c>
      <c r="N18" s="59">
        <v>0.11899999999999999</v>
      </c>
      <c r="O18" s="59">
        <v>0.01</v>
      </c>
      <c r="P18" s="56">
        <v>4.68</v>
      </c>
      <c r="Q18" s="60">
        <v>12.4</v>
      </c>
      <c r="R18" s="60">
        <v>34.1</v>
      </c>
      <c r="S18" s="60">
        <v>72.900000000000006</v>
      </c>
      <c r="T18" s="60">
        <v>26.5</v>
      </c>
      <c r="U18" s="56">
        <v>279</v>
      </c>
      <c r="V18" s="56">
        <v>7.9</v>
      </c>
      <c r="W18" s="56">
        <v>0.22</v>
      </c>
      <c r="X18" s="56">
        <v>8.8000000000000007</v>
      </c>
      <c r="Y18" s="61"/>
      <c r="Z18" s="61"/>
      <c r="AA18" s="61"/>
      <c r="AB18" s="61"/>
      <c r="AC18" s="62">
        <v>1148.2850000000001</v>
      </c>
      <c r="AD18" s="62">
        <v>2161.538</v>
      </c>
      <c r="AE18" s="62">
        <v>566.53499999999997</v>
      </c>
      <c r="AF18" s="56" t="s">
        <v>41</v>
      </c>
      <c r="AG18" s="56" t="s">
        <v>40</v>
      </c>
      <c r="AH18" s="56" t="s">
        <v>41</v>
      </c>
      <c r="AI18" s="56" t="s">
        <v>41</v>
      </c>
      <c r="AJ18" s="56" t="s">
        <v>41</v>
      </c>
      <c r="AK18" s="56" t="s">
        <v>40</v>
      </c>
      <c r="AL18" s="56" t="s">
        <v>41</v>
      </c>
      <c r="AM18" s="56" t="s">
        <v>41</v>
      </c>
      <c r="AN18" s="63" t="s">
        <v>41</v>
      </c>
      <c r="AO18" s="4"/>
    </row>
    <row r="19" spans="1:41" x14ac:dyDescent="0.35">
      <c r="A19" s="56" t="s">
        <v>20</v>
      </c>
      <c r="B19" s="56" t="s">
        <v>7</v>
      </c>
      <c r="C19" s="56" t="s">
        <v>29</v>
      </c>
      <c r="D19" s="56">
        <v>3</v>
      </c>
      <c r="E19" s="56" t="s">
        <v>15</v>
      </c>
      <c r="F19" s="57">
        <v>36.4</v>
      </c>
      <c r="G19" s="58">
        <v>19.100000000000001</v>
      </c>
      <c r="H19" s="59">
        <v>74.546999999999997</v>
      </c>
      <c r="I19" s="59">
        <v>42.234999999999999</v>
      </c>
      <c r="J19" s="59">
        <v>3.68</v>
      </c>
      <c r="K19" s="59">
        <v>2.9</v>
      </c>
      <c r="L19" s="59">
        <v>1.9</v>
      </c>
      <c r="M19" s="59">
        <v>0.16</v>
      </c>
      <c r="N19" s="59">
        <v>0.125</v>
      </c>
      <c r="O19" s="59">
        <v>0.01</v>
      </c>
      <c r="P19" s="56">
        <v>4.8899999999999997</v>
      </c>
      <c r="Q19" s="60">
        <v>10.7</v>
      </c>
      <c r="R19" s="60">
        <v>29.4</v>
      </c>
      <c r="S19" s="60">
        <v>60.2</v>
      </c>
      <c r="T19" s="60">
        <v>21.9</v>
      </c>
      <c r="U19" s="56">
        <v>316</v>
      </c>
      <c r="V19" s="56">
        <v>8.3000000000000007</v>
      </c>
      <c r="W19" s="56">
        <v>0.26</v>
      </c>
      <c r="X19" s="56">
        <v>11.89</v>
      </c>
      <c r="Y19" s="61"/>
      <c r="Z19" s="61"/>
      <c r="AA19" s="61"/>
      <c r="AB19" s="61"/>
      <c r="AC19" s="62">
        <v>1026.4079999999999</v>
      </c>
      <c r="AD19" s="62">
        <v>1642.5</v>
      </c>
      <c r="AE19" s="62">
        <v>620.58699999999999</v>
      </c>
      <c r="AF19" s="56" t="s">
        <v>41</v>
      </c>
      <c r="AG19" s="56" t="s">
        <v>40</v>
      </c>
      <c r="AH19" s="56" t="s">
        <v>41</v>
      </c>
      <c r="AI19" s="56" t="s">
        <v>41</v>
      </c>
      <c r="AJ19" s="56" t="s">
        <v>41</v>
      </c>
      <c r="AK19" s="56" t="s">
        <v>41</v>
      </c>
      <c r="AL19" s="56" t="s">
        <v>41</v>
      </c>
      <c r="AM19" s="56" t="s">
        <v>41</v>
      </c>
      <c r="AN19" s="63" t="s">
        <v>41</v>
      </c>
      <c r="AO19" s="4"/>
    </row>
    <row r="20" spans="1:41" x14ac:dyDescent="0.35">
      <c r="A20" s="56" t="s">
        <v>13</v>
      </c>
      <c r="B20" s="56" t="s">
        <v>7</v>
      </c>
      <c r="C20" s="56" t="s">
        <v>29</v>
      </c>
      <c r="D20" s="56">
        <v>5</v>
      </c>
      <c r="E20" s="56" t="s">
        <v>18</v>
      </c>
      <c r="F20" s="57">
        <v>36.5</v>
      </c>
      <c r="G20" s="58">
        <v>22.5</v>
      </c>
      <c r="H20" s="59">
        <v>73.873999999999995</v>
      </c>
      <c r="I20" s="59">
        <v>44.371000000000002</v>
      </c>
      <c r="J20" s="59">
        <v>3.74</v>
      </c>
      <c r="K20" s="59">
        <v>2.88</v>
      </c>
      <c r="L20" s="59">
        <v>2.1</v>
      </c>
      <c r="M20" s="59">
        <v>0.12</v>
      </c>
      <c r="N20" s="59">
        <v>0.122</v>
      </c>
      <c r="O20" s="59">
        <v>8.9999999999999993E-3</v>
      </c>
      <c r="P20" s="56">
        <v>4.88</v>
      </c>
      <c r="Q20" s="60">
        <v>10.5</v>
      </c>
      <c r="R20" s="60">
        <v>28.9</v>
      </c>
      <c r="S20" s="60">
        <v>59.2</v>
      </c>
      <c r="T20" s="60">
        <v>21.5</v>
      </c>
      <c r="U20" s="56">
        <v>177</v>
      </c>
      <c r="V20" s="56">
        <v>9.1999999999999993</v>
      </c>
      <c r="W20" s="56">
        <v>0.16</v>
      </c>
      <c r="X20" s="56">
        <v>13.02</v>
      </c>
      <c r="Y20" s="61"/>
      <c r="Z20" s="61"/>
      <c r="AA20" s="61"/>
      <c r="AB20" s="61"/>
      <c r="AC20" s="62">
        <v>983.20899999999995</v>
      </c>
      <c r="AD20" s="62">
        <v>1819.7339999999999</v>
      </c>
      <c r="AE20" s="62">
        <v>657.32299999999998</v>
      </c>
      <c r="AF20" s="56" t="s">
        <v>41</v>
      </c>
      <c r="AG20" s="56" t="s">
        <v>40</v>
      </c>
      <c r="AH20" s="56" t="s">
        <v>41</v>
      </c>
      <c r="AI20" s="56" t="s">
        <v>41</v>
      </c>
      <c r="AJ20" s="56" t="s">
        <v>41</v>
      </c>
      <c r="AK20" s="56" t="s">
        <v>41</v>
      </c>
      <c r="AL20" s="56" t="s">
        <v>41</v>
      </c>
      <c r="AM20" s="56" t="s">
        <v>41</v>
      </c>
      <c r="AN20" s="63" t="s">
        <v>41</v>
      </c>
      <c r="AO20" s="4"/>
    </row>
    <row r="21" spans="1:41" x14ac:dyDescent="0.35">
      <c r="A21" s="56" t="s">
        <v>24</v>
      </c>
      <c r="B21" s="56" t="s">
        <v>7</v>
      </c>
      <c r="C21" s="56" t="s">
        <v>29</v>
      </c>
      <c r="D21" s="56">
        <v>13</v>
      </c>
      <c r="E21" s="56" t="s">
        <v>15</v>
      </c>
      <c r="F21" s="57">
        <v>36.200000000000003</v>
      </c>
      <c r="G21" s="58">
        <v>22</v>
      </c>
      <c r="H21" s="59">
        <v>74.094999999999999</v>
      </c>
      <c r="I21" s="59">
        <v>31.890999999999998</v>
      </c>
      <c r="J21" s="59">
        <v>3.76</v>
      </c>
      <c r="K21" s="59">
        <v>2.98</v>
      </c>
      <c r="L21" s="59">
        <v>1.77</v>
      </c>
      <c r="M21" s="59">
        <v>0.15</v>
      </c>
      <c r="N21" s="59">
        <v>0.13</v>
      </c>
      <c r="O21" s="59">
        <v>8.9999999999999993E-3</v>
      </c>
      <c r="P21" s="56">
        <v>5.21</v>
      </c>
      <c r="Q21" s="60">
        <v>11.8</v>
      </c>
      <c r="R21" s="60">
        <v>32.5</v>
      </c>
      <c r="S21" s="60">
        <v>62.3</v>
      </c>
      <c r="T21" s="60">
        <v>22.6</v>
      </c>
      <c r="U21" s="56">
        <v>238</v>
      </c>
      <c r="V21" s="56">
        <v>9.8000000000000007</v>
      </c>
      <c r="W21" s="56">
        <v>0.23</v>
      </c>
      <c r="X21" s="56">
        <v>21</v>
      </c>
      <c r="Y21" s="61"/>
      <c r="Z21" s="61"/>
      <c r="AA21" s="61"/>
      <c r="AB21" s="61"/>
      <c r="AC21" s="62">
        <v>986.61099999999999</v>
      </c>
      <c r="AD21" s="62">
        <v>1242.4000000000001</v>
      </c>
      <c r="AE21" s="62">
        <v>742.21299999999997</v>
      </c>
      <c r="AF21" s="56" t="s">
        <v>41</v>
      </c>
      <c r="AG21" s="56" t="s">
        <v>40</v>
      </c>
      <c r="AH21" s="56" t="s">
        <v>41</v>
      </c>
      <c r="AI21" s="56" t="s">
        <v>41</v>
      </c>
      <c r="AJ21" s="56" t="s">
        <v>41</v>
      </c>
      <c r="AK21" s="56" t="s">
        <v>41</v>
      </c>
      <c r="AL21" s="56" t="s">
        <v>41</v>
      </c>
      <c r="AM21" s="56" t="s">
        <v>41</v>
      </c>
      <c r="AN21" s="63" t="s">
        <v>41</v>
      </c>
      <c r="AO21" s="4"/>
    </row>
    <row r="22" spans="1:41" x14ac:dyDescent="0.35">
      <c r="A22" s="63" t="s">
        <v>19</v>
      </c>
      <c r="B22" s="63" t="s">
        <v>7</v>
      </c>
      <c r="C22" s="63" t="s">
        <v>29</v>
      </c>
      <c r="D22" s="63">
        <v>4</v>
      </c>
      <c r="E22" s="63" t="s">
        <v>18</v>
      </c>
      <c r="F22" s="57">
        <v>36.4</v>
      </c>
      <c r="G22" s="58">
        <v>26.4</v>
      </c>
      <c r="H22" s="59">
        <v>75.683000000000007</v>
      </c>
      <c r="I22" s="59">
        <v>50.557000000000002</v>
      </c>
      <c r="J22" s="59">
        <v>3.77</v>
      </c>
      <c r="K22" s="59">
        <v>2.89</v>
      </c>
      <c r="L22" s="59">
        <v>1.84</v>
      </c>
      <c r="M22" s="59">
        <v>0.09</v>
      </c>
      <c r="N22" s="59">
        <v>0.17499999999999999</v>
      </c>
      <c r="O22" s="59">
        <v>8.9999999999999993E-3</v>
      </c>
      <c r="P22" s="56">
        <v>5.61</v>
      </c>
      <c r="Q22" s="60">
        <v>13.8</v>
      </c>
      <c r="R22" s="60">
        <v>37.799999999999997</v>
      </c>
      <c r="S22" s="60">
        <v>67.599999999999994</v>
      </c>
      <c r="T22" s="60">
        <v>24.6</v>
      </c>
      <c r="U22" s="56">
        <v>263</v>
      </c>
      <c r="V22" s="56">
        <v>8.6</v>
      </c>
      <c r="W22" s="56">
        <v>0.22</v>
      </c>
      <c r="X22" s="56">
        <v>14.84</v>
      </c>
      <c r="Y22" s="61"/>
      <c r="Z22" s="61"/>
      <c r="AA22" s="61"/>
      <c r="AB22" s="61"/>
      <c r="AC22" s="62">
        <v>823.00599999999997</v>
      </c>
      <c r="AD22" s="62">
        <v>1514.35</v>
      </c>
      <c r="AE22" s="62">
        <v>502.28</v>
      </c>
      <c r="AF22" s="56" t="s">
        <v>41</v>
      </c>
      <c r="AG22" s="56" t="s">
        <v>41</v>
      </c>
      <c r="AH22" s="56" t="s">
        <v>41</v>
      </c>
      <c r="AI22" s="56" t="s">
        <v>41</v>
      </c>
      <c r="AJ22" s="56" t="s">
        <v>41</v>
      </c>
      <c r="AK22" s="56" t="s">
        <v>40</v>
      </c>
      <c r="AL22" s="56" t="s">
        <v>41</v>
      </c>
      <c r="AM22" s="56" t="s">
        <v>41</v>
      </c>
      <c r="AN22" s="63" t="s">
        <v>41</v>
      </c>
      <c r="AO22" s="4"/>
    </row>
    <row r="23" spans="1:41" x14ac:dyDescent="0.35">
      <c r="A23" s="63" t="s">
        <v>20</v>
      </c>
      <c r="B23" s="63" t="s">
        <v>7</v>
      </c>
      <c r="C23" s="63" t="s">
        <v>29</v>
      </c>
      <c r="D23" s="63">
        <v>9</v>
      </c>
      <c r="E23" s="63" t="s">
        <v>15</v>
      </c>
      <c r="F23" s="57">
        <v>36.299999999999997</v>
      </c>
      <c r="G23" s="58">
        <v>20.5</v>
      </c>
      <c r="H23" s="59">
        <v>75.692999999999998</v>
      </c>
      <c r="I23" s="59">
        <v>39.558</v>
      </c>
      <c r="J23" s="59">
        <v>3.77</v>
      </c>
      <c r="K23" s="59">
        <v>2.98</v>
      </c>
      <c r="L23" s="59">
        <v>2.02</v>
      </c>
      <c r="M23" s="59">
        <v>0.17</v>
      </c>
      <c r="N23" s="59">
        <v>8.1000000000000003E-2</v>
      </c>
      <c r="O23" s="59">
        <v>8.9999999999999993E-3</v>
      </c>
      <c r="P23" s="56">
        <v>5.36</v>
      </c>
      <c r="Q23" s="60">
        <v>13.8</v>
      </c>
      <c r="R23" s="60">
        <v>38.5</v>
      </c>
      <c r="S23" s="60">
        <v>70.8</v>
      </c>
      <c r="T23" s="60">
        <v>25.7</v>
      </c>
      <c r="U23" s="56">
        <v>125</v>
      </c>
      <c r="V23" s="56">
        <v>7</v>
      </c>
      <c r="W23" s="56">
        <v>0.08</v>
      </c>
      <c r="X23" s="56">
        <v>21.52</v>
      </c>
      <c r="Y23" s="61"/>
      <c r="Z23" s="61"/>
      <c r="AA23" s="61"/>
      <c r="AB23" s="61"/>
      <c r="AC23" s="62">
        <v>1251.0450000000001</v>
      </c>
      <c r="AD23" s="62">
        <v>1609.14</v>
      </c>
      <c r="AE23" s="62">
        <v>447.59800000000001</v>
      </c>
      <c r="AF23" s="56" t="s">
        <v>41</v>
      </c>
      <c r="AG23" s="56" t="s">
        <v>40</v>
      </c>
      <c r="AH23" s="56" t="s">
        <v>41</v>
      </c>
      <c r="AI23" s="56" t="s">
        <v>41</v>
      </c>
      <c r="AJ23" s="56" t="s">
        <v>41</v>
      </c>
      <c r="AK23" s="56" t="s">
        <v>41</v>
      </c>
      <c r="AL23" s="56" t="s">
        <v>41</v>
      </c>
      <c r="AM23" s="56" t="s">
        <v>41</v>
      </c>
      <c r="AN23" s="63" t="s">
        <v>41</v>
      </c>
      <c r="AO23" s="4"/>
    </row>
    <row r="24" spans="1:41" x14ac:dyDescent="0.35">
      <c r="A24" s="63" t="s">
        <v>20</v>
      </c>
      <c r="B24" s="63" t="s">
        <v>7</v>
      </c>
      <c r="C24" s="63" t="s">
        <v>29</v>
      </c>
      <c r="D24" s="63">
        <v>3</v>
      </c>
      <c r="E24" s="63" t="s">
        <v>15</v>
      </c>
      <c r="F24" s="57">
        <v>36.1</v>
      </c>
      <c r="G24" s="58">
        <v>26.4</v>
      </c>
      <c r="H24" s="59">
        <v>75.72</v>
      </c>
      <c r="I24" s="59">
        <v>41.405000000000001</v>
      </c>
      <c r="J24" s="59">
        <v>4.2300000000000004</v>
      </c>
      <c r="K24" s="59">
        <v>2.89</v>
      </c>
      <c r="L24" s="59">
        <v>2</v>
      </c>
      <c r="M24" s="59">
        <v>0.11</v>
      </c>
      <c r="N24" s="59">
        <v>7.1999999999999995E-2</v>
      </c>
      <c r="O24" s="59">
        <v>5.0000000000000001E-3</v>
      </c>
      <c r="P24" s="56">
        <v>5.36</v>
      </c>
      <c r="Q24" s="60">
        <v>13.8</v>
      </c>
      <c r="R24" s="60">
        <v>38.5</v>
      </c>
      <c r="S24" s="60">
        <v>70.8</v>
      </c>
      <c r="T24" s="60">
        <v>25.7</v>
      </c>
      <c r="U24" s="56">
        <v>161</v>
      </c>
      <c r="V24" s="56">
        <v>6.1</v>
      </c>
      <c r="W24" s="56">
        <v>0.09</v>
      </c>
      <c r="X24" s="56">
        <v>25.93</v>
      </c>
      <c r="Y24" s="61"/>
      <c r="Z24" s="61"/>
      <c r="AA24" s="61"/>
      <c r="AB24" s="61"/>
      <c r="AC24" s="62">
        <v>1062.0250000000001</v>
      </c>
      <c r="AD24" s="62">
        <v>1508.5150000000001</v>
      </c>
      <c r="AE24" s="62">
        <v>518.14</v>
      </c>
      <c r="AF24" s="56" t="s">
        <v>41</v>
      </c>
      <c r="AG24" s="56" t="s">
        <v>41</v>
      </c>
      <c r="AH24" s="56" t="s">
        <v>41</v>
      </c>
      <c r="AI24" s="56" t="s">
        <v>41</v>
      </c>
      <c r="AJ24" s="56" t="s">
        <v>41</v>
      </c>
      <c r="AK24" s="56" t="s">
        <v>41</v>
      </c>
      <c r="AL24" s="56" t="s">
        <v>41</v>
      </c>
      <c r="AM24" s="56" t="s">
        <v>41</v>
      </c>
      <c r="AN24" s="63" t="s">
        <v>41</v>
      </c>
      <c r="AO24" s="4"/>
    </row>
    <row r="25" spans="1:41" x14ac:dyDescent="0.35">
      <c r="A25" s="63" t="s">
        <v>19</v>
      </c>
      <c r="B25" s="63" t="s">
        <v>7</v>
      </c>
      <c r="C25" s="63" t="s">
        <v>29</v>
      </c>
      <c r="D25" s="63">
        <v>4</v>
      </c>
      <c r="E25" s="63" t="s">
        <v>15</v>
      </c>
      <c r="F25" s="57">
        <v>36.799999999999997</v>
      </c>
      <c r="G25" s="58">
        <v>28.4</v>
      </c>
      <c r="H25" s="59">
        <v>75.724999999999994</v>
      </c>
      <c r="I25" s="59">
        <v>38.078000000000003</v>
      </c>
      <c r="J25" s="59">
        <v>4.24</v>
      </c>
      <c r="K25" s="59">
        <v>3.09</v>
      </c>
      <c r="L25" s="59">
        <v>1.88</v>
      </c>
      <c r="M25" s="59">
        <v>0.16</v>
      </c>
      <c r="N25" s="59">
        <v>0.125</v>
      </c>
      <c r="O25" s="59">
        <v>1.2999999999999999E-2</v>
      </c>
      <c r="P25" s="56">
        <v>4.18</v>
      </c>
      <c r="Q25" s="60">
        <v>11.1</v>
      </c>
      <c r="R25" s="60">
        <v>30.5</v>
      </c>
      <c r="S25" s="60">
        <v>73</v>
      </c>
      <c r="T25" s="60">
        <v>26.6</v>
      </c>
      <c r="U25" s="56">
        <v>136</v>
      </c>
      <c r="V25" s="56">
        <v>6.8</v>
      </c>
      <c r="W25" s="56">
        <v>0.09</v>
      </c>
      <c r="X25" s="56">
        <v>18.920000000000002</v>
      </c>
      <c r="Y25" s="61"/>
      <c r="Z25" s="61"/>
      <c r="AA25" s="61"/>
      <c r="AB25" s="61"/>
      <c r="AC25" s="62">
        <v>1223.3219999999999</v>
      </c>
      <c r="AD25" s="62">
        <v>1299.6220000000001</v>
      </c>
      <c r="AE25" s="62">
        <v>454.79199999999997</v>
      </c>
      <c r="AF25" s="56" t="s">
        <v>41</v>
      </c>
      <c r="AG25" s="56" t="s">
        <v>41</v>
      </c>
      <c r="AH25" s="56" t="s">
        <v>41</v>
      </c>
      <c r="AI25" s="56" t="s">
        <v>41</v>
      </c>
      <c r="AJ25" s="56" t="s">
        <v>41</v>
      </c>
      <c r="AK25" s="56" t="s">
        <v>41</v>
      </c>
      <c r="AL25" s="56" t="s">
        <v>41</v>
      </c>
      <c r="AM25" s="56" t="s">
        <v>41</v>
      </c>
      <c r="AN25" s="63" t="s">
        <v>41</v>
      </c>
      <c r="AO25" s="4"/>
    </row>
    <row r="26" spans="1:41" x14ac:dyDescent="0.35">
      <c r="A26" s="63" t="s">
        <v>19</v>
      </c>
      <c r="B26" s="63" t="s">
        <v>7</v>
      </c>
      <c r="C26" s="63" t="s">
        <v>29</v>
      </c>
      <c r="D26" s="63">
        <v>3</v>
      </c>
      <c r="E26" s="63" t="s">
        <v>15</v>
      </c>
      <c r="F26" s="57">
        <v>36.700000000000003</v>
      </c>
      <c r="G26" s="58">
        <v>21.2</v>
      </c>
      <c r="H26" s="59">
        <v>75.941000000000003</v>
      </c>
      <c r="I26" s="59">
        <v>33.966999999999999</v>
      </c>
      <c r="J26" s="59">
        <v>4.24</v>
      </c>
      <c r="K26" s="59">
        <v>3.11</v>
      </c>
      <c r="L26" s="59">
        <v>1.84</v>
      </c>
      <c r="M26" s="59">
        <v>0.11</v>
      </c>
      <c r="N26" s="59">
        <v>0.16500000000000001</v>
      </c>
      <c r="O26" s="59">
        <v>1.0999999999999999E-2</v>
      </c>
      <c r="P26" s="56">
        <v>5.48</v>
      </c>
      <c r="Q26" s="60">
        <v>11.7</v>
      </c>
      <c r="R26" s="60">
        <v>32.200000000000003</v>
      </c>
      <c r="S26" s="60">
        <v>58.7</v>
      </c>
      <c r="T26" s="60">
        <v>21.4</v>
      </c>
      <c r="U26" s="56">
        <v>342</v>
      </c>
      <c r="V26" s="56">
        <v>8.9</v>
      </c>
      <c r="W26" s="56">
        <v>0.3</v>
      </c>
      <c r="X26" s="56">
        <v>18.7</v>
      </c>
      <c r="Y26" s="61"/>
      <c r="Z26" s="61"/>
      <c r="AA26" s="61"/>
      <c r="AB26" s="61"/>
      <c r="AC26" s="62">
        <v>934.93299999999999</v>
      </c>
      <c r="AD26" s="62">
        <v>1675.864</v>
      </c>
      <c r="AE26" s="62">
        <v>561.846</v>
      </c>
      <c r="AF26" s="56" t="s">
        <v>40</v>
      </c>
      <c r="AG26" s="56" t="s">
        <v>41</v>
      </c>
      <c r="AH26" s="56" t="s">
        <v>41</v>
      </c>
      <c r="AI26" s="56" t="s">
        <v>41</v>
      </c>
      <c r="AJ26" s="56" t="s">
        <v>41</v>
      </c>
      <c r="AK26" s="56" t="s">
        <v>41</v>
      </c>
      <c r="AL26" s="56" t="s">
        <v>41</v>
      </c>
      <c r="AM26" s="56" t="s">
        <v>41</v>
      </c>
      <c r="AN26" s="63" t="s">
        <v>41</v>
      </c>
      <c r="AO26" s="4"/>
    </row>
    <row r="27" spans="1:41" x14ac:dyDescent="0.35">
      <c r="A27" s="63" t="s">
        <v>19</v>
      </c>
      <c r="B27" s="63" t="s">
        <v>7</v>
      </c>
      <c r="C27" s="63" t="s">
        <v>29</v>
      </c>
      <c r="D27" s="63">
        <v>2</v>
      </c>
      <c r="E27" s="63" t="s">
        <v>18</v>
      </c>
      <c r="F27" s="57">
        <v>37.9</v>
      </c>
      <c r="G27" s="58">
        <v>20.6</v>
      </c>
      <c r="H27" s="59">
        <v>76.003</v>
      </c>
      <c r="I27" s="59">
        <v>42.865000000000002</v>
      </c>
      <c r="J27" s="59">
        <v>4.25</v>
      </c>
      <c r="K27" s="59">
        <v>3.15</v>
      </c>
      <c r="L27" s="59">
        <v>1.71</v>
      </c>
      <c r="M27" s="59">
        <v>0.16</v>
      </c>
      <c r="N27" s="59">
        <v>0.10100000000000001</v>
      </c>
      <c r="O27" s="59">
        <v>0.01</v>
      </c>
      <c r="P27" s="56">
        <v>5.77</v>
      </c>
      <c r="Q27" s="60">
        <v>13.4</v>
      </c>
      <c r="R27" s="60">
        <v>36.9</v>
      </c>
      <c r="S27" s="60">
        <v>63.9</v>
      </c>
      <c r="T27" s="60">
        <v>23.2</v>
      </c>
      <c r="U27" s="56">
        <v>263</v>
      </c>
      <c r="V27" s="56">
        <v>7.8</v>
      </c>
      <c r="W27" s="56">
        <v>0.2</v>
      </c>
      <c r="X27" s="56">
        <v>10.02</v>
      </c>
      <c r="Y27" s="61"/>
      <c r="Z27" s="61"/>
      <c r="AA27" s="61"/>
      <c r="AB27" s="61"/>
      <c r="AC27" s="62">
        <v>1126.623</v>
      </c>
      <c r="AD27" s="62">
        <v>1613.721</v>
      </c>
      <c r="AE27" s="62">
        <v>485.88499999999999</v>
      </c>
      <c r="AF27" s="56" t="s">
        <v>41</v>
      </c>
      <c r="AG27" s="56" t="s">
        <v>40</v>
      </c>
      <c r="AH27" s="56" t="s">
        <v>41</v>
      </c>
      <c r="AI27" s="56" t="s">
        <v>41</v>
      </c>
      <c r="AJ27" s="56" t="s">
        <v>40</v>
      </c>
      <c r="AK27" s="56" t="s">
        <v>41</v>
      </c>
      <c r="AL27" s="56" t="s">
        <v>41</v>
      </c>
      <c r="AM27" s="56" t="s">
        <v>41</v>
      </c>
      <c r="AN27" s="63" t="s">
        <v>41</v>
      </c>
      <c r="AO27" s="4"/>
    </row>
    <row r="28" spans="1:41" x14ac:dyDescent="0.35">
      <c r="A28" s="63" t="s">
        <v>20</v>
      </c>
      <c r="B28" s="63" t="s">
        <v>7</v>
      </c>
      <c r="C28" s="63" t="s">
        <v>29</v>
      </c>
      <c r="D28" s="63">
        <v>8</v>
      </c>
      <c r="E28" s="63" t="s">
        <v>18</v>
      </c>
      <c r="F28" s="57">
        <v>38.1</v>
      </c>
      <c r="G28" s="58">
        <v>13.8</v>
      </c>
      <c r="H28" s="59">
        <v>76.171000000000006</v>
      </c>
      <c r="I28" s="59">
        <v>44.594000000000001</v>
      </c>
      <c r="J28" s="59">
        <v>4.26</v>
      </c>
      <c r="K28" s="59">
        <v>2.83</v>
      </c>
      <c r="L28" s="59">
        <v>2.16</v>
      </c>
      <c r="M28" s="59">
        <v>0.2</v>
      </c>
      <c r="N28" s="59">
        <v>0.13100000000000001</v>
      </c>
      <c r="O28" s="59">
        <v>1.2E-2</v>
      </c>
      <c r="P28" s="56">
        <v>4.1500000000000004</v>
      </c>
      <c r="Q28" s="60">
        <v>9.6999999999999993</v>
      </c>
      <c r="R28" s="60">
        <v>26.7</v>
      </c>
      <c r="S28" s="60">
        <v>64.3</v>
      </c>
      <c r="T28" s="60">
        <v>23.4</v>
      </c>
      <c r="U28" s="56">
        <v>280</v>
      </c>
      <c r="V28" s="56">
        <v>9.6</v>
      </c>
      <c r="W28" s="56">
        <v>0.26</v>
      </c>
      <c r="X28" s="56">
        <v>13.4</v>
      </c>
      <c r="Y28" s="61"/>
      <c r="Z28" s="61"/>
      <c r="AA28" s="61"/>
      <c r="AB28" s="61"/>
      <c r="AC28" s="62">
        <v>677.43100000000004</v>
      </c>
      <c r="AD28" s="62">
        <v>1405.8789999999999</v>
      </c>
      <c r="AE28" s="62">
        <v>519.202</v>
      </c>
      <c r="AF28" s="56" t="s">
        <v>41</v>
      </c>
      <c r="AG28" s="56" t="s">
        <v>41</v>
      </c>
      <c r="AH28" s="56" t="s">
        <v>41</v>
      </c>
      <c r="AI28" s="56" t="s">
        <v>41</v>
      </c>
      <c r="AJ28" s="56" t="s">
        <v>40</v>
      </c>
      <c r="AK28" s="56" t="s">
        <v>41</v>
      </c>
      <c r="AL28" s="56" t="s">
        <v>41</v>
      </c>
      <c r="AM28" s="56" t="s">
        <v>41</v>
      </c>
      <c r="AN28" s="63" t="s">
        <v>40</v>
      </c>
      <c r="AO28" s="4"/>
    </row>
    <row r="29" spans="1:41" x14ac:dyDescent="0.35">
      <c r="A29" s="63" t="s">
        <v>13</v>
      </c>
      <c r="B29" s="63" t="s">
        <v>14</v>
      </c>
      <c r="C29" s="63" t="s">
        <v>29</v>
      </c>
      <c r="D29" s="63">
        <v>2</v>
      </c>
      <c r="E29" s="63" t="s">
        <v>15</v>
      </c>
      <c r="F29" s="57">
        <v>37.700000000000003</v>
      </c>
      <c r="G29" s="58">
        <v>27.8</v>
      </c>
      <c r="H29" s="59">
        <v>76.284000000000006</v>
      </c>
      <c r="I29" s="59">
        <v>42.414999999999999</v>
      </c>
      <c r="J29" s="59">
        <v>4.28</v>
      </c>
      <c r="K29" s="59">
        <v>3.11</v>
      </c>
      <c r="L29" s="59">
        <v>1.75</v>
      </c>
      <c r="M29" s="59">
        <v>0.15</v>
      </c>
      <c r="N29" s="59">
        <v>0.10299999999999999</v>
      </c>
      <c r="O29" s="59">
        <v>8.9999999999999993E-3</v>
      </c>
      <c r="P29" s="56">
        <v>5.35</v>
      </c>
      <c r="Q29" s="60">
        <v>11.9</v>
      </c>
      <c r="R29" s="60">
        <v>32.700000000000003</v>
      </c>
      <c r="S29" s="60">
        <v>61.2</v>
      </c>
      <c r="T29" s="60">
        <v>22.2</v>
      </c>
      <c r="U29" s="56">
        <v>268</v>
      </c>
      <c r="V29" s="56">
        <v>8.6999999999999993</v>
      </c>
      <c r="W29" s="56">
        <v>0.32</v>
      </c>
      <c r="X29" s="56">
        <v>21.2</v>
      </c>
      <c r="Y29" s="61"/>
      <c r="Z29" s="61"/>
      <c r="AA29" s="61"/>
      <c r="AB29" s="61"/>
      <c r="AC29" s="62">
        <v>1198.0039999999999</v>
      </c>
      <c r="AD29" s="62">
        <v>1558.0139999999999</v>
      </c>
      <c r="AE29" s="62">
        <v>327.459</v>
      </c>
      <c r="AF29" s="56" t="s">
        <v>41</v>
      </c>
      <c r="AG29" s="56" t="s">
        <v>41</v>
      </c>
      <c r="AH29" s="56" t="s">
        <v>41</v>
      </c>
      <c r="AI29" s="56" t="s">
        <v>41</v>
      </c>
      <c r="AJ29" s="56" t="s">
        <v>40</v>
      </c>
      <c r="AK29" s="56" t="s">
        <v>41</v>
      </c>
      <c r="AL29" s="56" t="s">
        <v>41</v>
      </c>
      <c r="AM29" s="56" t="s">
        <v>41</v>
      </c>
      <c r="AN29" s="63" t="s">
        <v>41</v>
      </c>
      <c r="AO29" s="4"/>
    </row>
    <row r="30" spans="1:41" x14ac:dyDescent="0.35">
      <c r="A30" s="63" t="s">
        <v>20</v>
      </c>
      <c r="B30" s="63" t="s">
        <v>14</v>
      </c>
      <c r="C30" s="63" t="s">
        <v>29</v>
      </c>
      <c r="D30" s="63">
        <v>8</v>
      </c>
      <c r="E30" s="63" t="s">
        <v>18</v>
      </c>
      <c r="F30" s="57">
        <v>37.5</v>
      </c>
      <c r="G30" s="58">
        <v>23.5</v>
      </c>
      <c r="H30" s="59">
        <v>76.308999999999997</v>
      </c>
      <c r="I30" s="59">
        <v>46.399000000000001</v>
      </c>
      <c r="J30" s="59">
        <v>4.33</v>
      </c>
      <c r="K30" s="59">
        <v>2.87</v>
      </c>
      <c r="L30" s="59">
        <v>1.94</v>
      </c>
      <c r="M30" s="59">
        <v>0.13</v>
      </c>
      <c r="N30" s="59">
        <v>9.0999999999999998E-2</v>
      </c>
      <c r="O30" s="59">
        <v>8.0000000000000002E-3</v>
      </c>
      <c r="P30" s="56">
        <v>5.23</v>
      </c>
      <c r="Q30" s="60">
        <v>12.5</v>
      </c>
      <c r="R30" s="60">
        <v>34.4</v>
      </c>
      <c r="S30" s="60">
        <v>65.7</v>
      </c>
      <c r="T30" s="60">
        <v>23.9</v>
      </c>
      <c r="U30" s="56">
        <v>304</v>
      </c>
      <c r="V30" s="56">
        <v>7.7</v>
      </c>
      <c r="W30" s="56">
        <v>0.23</v>
      </c>
      <c r="X30" s="56">
        <v>9.58</v>
      </c>
      <c r="Y30" s="61"/>
      <c r="Z30" s="61"/>
      <c r="AA30" s="61"/>
      <c r="AB30" s="61"/>
      <c r="AC30" s="62">
        <v>971.43100000000004</v>
      </c>
      <c r="AD30" s="62">
        <v>1310.8140000000001</v>
      </c>
      <c r="AE30" s="62">
        <v>573.69799999999998</v>
      </c>
      <c r="AF30" s="56" t="s">
        <v>41</v>
      </c>
      <c r="AG30" s="56" t="s">
        <v>41</v>
      </c>
      <c r="AH30" s="56" t="s">
        <v>41</v>
      </c>
      <c r="AI30" s="56" t="s">
        <v>41</v>
      </c>
      <c r="AJ30" s="56" t="s">
        <v>40</v>
      </c>
      <c r="AK30" s="56" t="s">
        <v>41</v>
      </c>
      <c r="AL30" s="56" t="s">
        <v>41</v>
      </c>
      <c r="AM30" s="56" t="s">
        <v>41</v>
      </c>
      <c r="AN30" s="63" t="s">
        <v>41</v>
      </c>
      <c r="AO30" s="4"/>
    </row>
    <row r="31" spans="1:41" x14ac:dyDescent="0.35">
      <c r="A31" s="63" t="s">
        <v>13</v>
      </c>
      <c r="B31" s="63" t="s">
        <v>14</v>
      </c>
      <c r="C31" s="63" t="s">
        <v>29</v>
      </c>
      <c r="D31" s="63">
        <v>11</v>
      </c>
      <c r="E31" s="63" t="s">
        <v>15</v>
      </c>
      <c r="F31" s="57">
        <v>38.700000000000003</v>
      </c>
      <c r="G31" s="58">
        <v>25.1</v>
      </c>
      <c r="H31" s="59">
        <v>76.379000000000005</v>
      </c>
      <c r="I31" s="59">
        <v>48.177</v>
      </c>
      <c r="J31" s="59">
        <v>4.37</v>
      </c>
      <c r="K31" s="59">
        <v>3</v>
      </c>
      <c r="L31" s="59">
        <v>1.97</v>
      </c>
      <c r="M31" s="59">
        <v>0.15</v>
      </c>
      <c r="N31" s="59">
        <v>7.9000000000000001E-2</v>
      </c>
      <c r="O31" s="59">
        <v>8.0000000000000002E-3</v>
      </c>
      <c r="P31" s="56">
        <v>5.1100000000000003</v>
      </c>
      <c r="Q31" s="60">
        <v>12.4</v>
      </c>
      <c r="R31" s="60">
        <v>34.1</v>
      </c>
      <c r="S31" s="60">
        <v>66.7</v>
      </c>
      <c r="T31" s="60">
        <v>24.3</v>
      </c>
      <c r="U31" s="56">
        <v>282</v>
      </c>
      <c r="V31" s="56">
        <v>9</v>
      </c>
      <c r="W31" s="56">
        <v>0.25</v>
      </c>
      <c r="X31" s="56">
        <v>16.170000000000002</v>
      </c>
      <c r="Y31" s="61"/>
      <c r="Z31" s="61"/>
      <c r="AA31" s="61"/>
      <c r="AB31" s="61"/>
      <c r="AC31" s="62">
        <v>1444.32</v>
      </c>
      <c r="AD31" s="62">
        <v>1700.759</v>
      </c>
      <c r="AE31" s="62">
        <v>480.637</v>
      </c>
      <c r="AF31" s="56" t="s">
        <v>41</v>
      </c>
      <c r="AG31" s="56" t="s">
        <v>41</v>
      </c>
      <c r="AH31" s="56" t="s">
        <v>41</v>
      </c>
      <c r="AI31" s="56" t="s">
        <v>41</v>
      </c>
      <c r="AJ31" s="56" t="s">
        <v>40</v>
      </c>
      <c r="AK31" s="56" t="s">
        <v>41</v>
      </c>
      <c r="AL31" s="56" t="s">
        <v>41</v>
      </c>
      <c r="AM31" s="56" t="s">
        <v>41</v>
      </c>
      <c r="AN31" s="63" t="s">
        <v>41</v>
      </c>
      <c r="AO31" s="4"/>
    </row>
    <row r="32" spans="1:41" x14ac:dyDescent="0.35">
      <c r="A32" s="63" t="s">
        <v>20</v>
      </c>
      <c r="B32" s="63" t="s">
        <v>14</v>
      </c>
      <c r="C32" s="63" t="s">
        <v>29</v>
      </c>
      <c r="D32" s="63">
        <v>6</v>
      </c>
      <c r="E32" s="63" t="s">
        <v>15</v>
      </c>
      <c r="F32" s="57">
        <v>36.799999999999997</v>
      </c>
      <c r="G32" s="58">
        <v>23.8</v>
      </c>
      <c r="H32" s="59">
        <v>76.44</v>
      </c>
      <c r="I32" s="59">
        <v>34.363999999999997</v>
      </c>
      <c r="J32" s="59">
        <v>4.46</v>
      </c>
      <c r="K32" s="59">
        <v>3.08</v>
      </c>
      <c r="L32" s="59">
        <v>1.95</v>
      </c>
      <c r="M32" s="59">
        <v>0.16</v>
      </c>
      <c r="N32" s="59">
        <v>8.5999999999999993E-2</v>
      </c>
      <c r="O32" s="59">
        <v>8.9999999999999993E-3</v>
      </c>
      <c r="P32" s="56">
        <v>5.36</v>
      </c>
      <c r="Q32" s="60">
        <v>13.8</v>
      </c>
      <c r="R32" s="60">
        <v>38.200000000000003</v>
      </c>
      <c r="S32" s="60">
        <v>70.8</v>
      </c>
      <c r="T32" s="60">
        <v>25.7</v>
      </c>
      <c r="U32" s="56">
        <v>131</v>
      </c>
      <c r="V32" s="56">
        <v>6.8</v>
      </c>
      <c r="W32" s="56">
        <v>0.08</v>
      </c>
      <c r="X32" s="56">
        <v>21.27</v>
      </c>
      <c r="Y32" s="61"/>
      <c r="Z32" s="61"/>
      <c r="AA32" s="61"/>
      <c r="AB32" s="61"/>
      <c r="AC32" s="62">
        <v>1253.4749999999999</v>
      </c>
      <c r="AD32" s="62">
        <v>1349.627</v>
      </c>
      <c r="AE32" s="62">
        <v>357.69799999999998</v>
      </c>
      <c r="AF32" s="56" t="s">
        <v>41</v>
      </c>
      <c r="AG32" s="56" t="s">
        <v>41</v>
      </c>
      <c r="AH32" s="56" t="s">
        <v>41</v>
      </c>
      <c r="AI32" s="56" t="s">
        <v>41</v>
      </c>
      <c r="AJ32" s="56" t="s">
        <v>41</v>
      </c>
      <c r="AK32" s="56" t="s">
        <v>41</v>
      </c>
      <c r="AL32" s="56" t="s">
        <v>41</v>
      </c>
      <c r="AM32" s="56" t="s">
        <v>41</v>
      </c>
      <c r="AN32" s="63" t="s">
        <v>41</v>
      </c>
      <c r="AO32" s="4"/>
    </row>
    <row r="33" spans="1:41" x14ac:dyDescent="0.35">
      <c r="A33" s="63" t="s">
        <v>13</v>
      </c>
      <c r="B33" s="63" t="s">
        <v>14</v>
      </c>
      <c r="C33" s="63" t="s">
        <v>29</v>
      </c>
      <c r="D33" s="63">
        <v>3</v>
      </c>
      <c r="E33" s="63" t="s">
        <v>15</v>
      </c>
      <c r="F33" s="57">
        <v>36.5</v>
      </c>
      <c r="G33" s="58">
        <v>19.600000000000001</v>
      </c>
      <c r="H33" s="59">
        <v>76.451999999999998</v>
      </c>
      <c r="I33" s="59">
        <v>44.061</v>
      </c>
      <c r="J33" s="59">
        <v>4.4800000000000004</v>
      </c>
      <c r="K33" s="59">
        <v>3.12</v>
      </c>
      <c r="L33" s="59">
        <v>1.76</v>
      </c>
      <c r="M33" s="59">
        <v>0.18</v>
      </c>
      <c r="N33" s="59">
        <v>0.125</v>
      </c>
      <c r="O33" s="59">
        <v>8.0000000000000002E-3</v>
      </c>
      <c r="P33" s="56">
        <v>5.12</v>
      </c>
      <c r="Q33" s="60">
        <v>13.2</v>
      </c>
      <c r="R33" s="60">
        <v>36.299999999999997</v>
      </c>
      <c r="S33" s="60">
        <v>70.900000000000006</v>
      </c>
      <c r="T33" s="60">
        <v>25.8</v>
      </c>
      <c r="U33" s="56">
        <v>352</v>
      </c>
      <c r="V33" s="56">
        <v>7.6</v>
      </c>
      <c r="W33" s="56">
        <v>0.26</v>
      </c>
      <c r="X33" s="56">
        <v>11.7</v>
      </c>
      <c r="Y33" s="61"/>
      <c r="Z33" s="61"/>
      <c r="AA33" s="61"/>
      <c r="AB33" s="61"/>
      <c r="AC33" s="62">
        <v>633.05499999999995</v>
      </c>
      <c r="AD33" s="62">
        <v>1486.5440000000001</v>
      </c>
      <c r="AE33" s="62">
        <v>528.72500000000002</v>
      </c>
      <c r="AF33" s="56" t="s">
        <v>41</v>
      </c>
      <c r="AG33" s="56" t="s">
        <v>41</v>
      </c>
      <c r="AH33" s="56" t="s">
        <v>41</v>
      </c>
      <c r="AI33" s="56" t="s">
        <v>41</v>
      </c>
      <c r="AJ33" s="56" t="s">
        <v>41</v>
      </c>
      <c r="AK33" s="56" t="s">
        <v>40</v>
      </c>
      <c r="AL33" s="56" t="s">
        <v>41</v>
      </c>
      <c r="AM33" s="56" t="s">
        <v>41</v>
      </c>
      <c r="AN33" s="63" t="s">
        <v>41</v>
      </c>
      <c r="AO33" s="4"/>
    </row>
    <row r="34" spans="1:41" x14ac:dyDescent="0.35">
      <c r="A34" s="63" t="s">
        <v>13</v>
      </c>
      <c r="B34" s="63" t="s">
        <v>14</v>
      </c>
      <c r="C34" s="63" t="s">
        <v>29</v>
      </c>
      <c r="D34" s="63">
        <v>11</v>
      </c>
      <c r="E34" s="63" t="s">
        <v>18</v>
      </c>
      <c r="F34" s="57">
        <v>36.799999999999997</v>
      </c>
      <c r="G34" s="58">
        <v>31.2</v>
      </c>
      <c r="H34" s="59">
        <v>76.504999999999995</v>
      </c>
      <c r="I34" s="59">
        <v>49.703000000000003</v>
      </c>
      <c r="J34" s="59">
        <v>4.4800000000000004</v>
      </c>
      <c r="K34" s="59">
        <v>3.04</v>
      </c>
      <c r="L34" s="59">
        <v>1.61</v>
      </c>
      <c r="M34" s="59">
        <v>0.13</v>
      </c>
      <c r="N34" s="59">
        <v>0.14799999999999999</v>
      </c>
      <c r="O34" s="59">
        <v>1.0999999999999999E-2</v>
      </c>
      <c r="P34" s="56">
        <v>4.8899999999999997</v>
      </c>
      <c r="Q34" s="60">
        <v>13.8</v>
      </c>
      <c r="R34" s="60">
        <v>38.1</v>
      </c>
      <c r="S34" s="60">
        <v>77.599999999999994</v>
      </c>
      <c r="T34" s="60">
        <v>28.2</v>
      </c>
      <c r="U34" s="56">
        <v>317</v>
      </c>
      <c r="V34" s="56">
        <v>8</v>
      </c>
      <c r="W34" s="56">
        <v>0.25</v>
      </c>
      <c r="X34" s="56">
        <v>12.08</v>
      </c>
      <c r="Y34" s="61"/>
      <c r="Z34" s="61"/>
      <c r="AA34" s="61"/>
      <c r="AB34" s="61"/>
      <c r="AC34" s="62">
        <v>1325.6410000000001</v>
      </c>
      <c r="AD34" s="62">
        <v>1865.395</v>
      </c>
      <c r="AE34" s="62">
        <v>669.66399999999999</v>
      </c>
      <c r="AF34" s="56" t="s">
        <v>41</v>
      </c>
      <c r="AG34" s="56" t="s">
        <v>41</v>
      </c>
      <c r="AH34" s="56" t="s">
        <v>41</v>
      </c>
      <c r="AI34" s="56" t="s">
        <v>41</v>
      </c>
      <c r="AJ34" s="56" t="s">
        <v>41</v>
      </c>
      <c r="AK34" s="56" t="s">
        <v>41</v>
      </c>
      <c r="AL34" s="56" t="s">
        <v>41</v>
      </c>
      <c r="AM34" s="56" t="s">
        <v>41</v>
      </c>
      <c r="AN34" s="63" t="s">
        <v>41</v>
      </c>
      <c r="AO34" s="4"/>
    </row>
    <row r="35" spans="1:41" x14ac:dyDescent="0.35">
      <c r="A35" s="63" t="s">
        <v>13</v>
      </c>
      <c r="B35" s="63" t="s">
        <v>14</v>
      </c>
      <c r="C35" s="63" t="s">
        <v>29</v>
      </c>
      <c r="D35" s="63">
        <v>2</v>
      </c>
      <c r="E35" s="63" t="s">
        <v>18</v>
      </c>
      <c r="F35" s="57">
        <v>38.6</v>
      </c>
      <c r="G35" s="58">
        <v>20.9</v>
      </c>
      <c r="H35" s="59">
        <v>76.622</v>
      </c>
      <c r="I35" s="59">
        <v>38.258000000000003</v>
      </c>
      <c r="J35" s="59">
        <v>4.5</v>
      </c>
      <c r="K35" s="59">
        <v>3.12</v>
      </c>
      <c r="L35" s="59">
        <v>1.79</v>
      </c>
      <c r="M35" s="59">
        <v>0.21</v>
      </c>
      <c r="N35" s="59">
        <v>0.128</v>
      </c>
      <c r="O35" s="59">
        <v>8.9999999999999993E-3</v>
      </c>
      <c r="P35" s="56">
        <v>5.36</v>
      </c>
      <c r="Q35" s="60">
        <v>13.8</v>
      </c>
      <c r="R35" s="60">
        <v>37.9</v>
      </c>
      <c r="S35" s="60">
        <v>70.8</v>
      </c>
      <c r="T35" s="60">
        <v>25.7</v>
      </c>
      <c r="U35" s="56">
        <v>228</v>
      </c>
      <c r="V35" s="56">
        <v>8.1999999999999993</v>
      </c>
      <c r="W35" s="56">
        <v>0.18</v>
      </c>
      <c r="X35" s="56">
        <v>16.239999999999998</v>
      </c>
      <c r="Y35" s="61"/>
      <c r="Z35" s="61"/>
      <c r="AA35" s="61"/>
      <c r="AB35" s="61"/>
      <c r="AC35" s="62">
        <v>1120.2070000000001</v>
      </c>
      <c r="AD35" s="62">
        <v>1597.2570000000001</v>
      </c>
      <c r="AE35" s="62">
        <v>562.77</v>
      </c>
      <c r="AF35" s="56" t="s">
        <v>41</v>
      </c>
      <c r="AG35" s="56" t="s">
        <v>40</v>
      </c>
      <c r="AH35" s="56" t="s">
        <v>40</v>
      </c>
      <c r="AI35" s="56" t="s">
        <v>41</v>
      </c>
      <c r="AJ35" s="56" t="s">
        <v>40</v>
      </c>
      <c r="AK35" s="56" t="s">
        <v>41</v>
      </c>
      <c r="AL35" s="56" t="s">
        <v>41</v>
      </c>
      <c r="AM35" s="56" t="s">
        <v>40</v>
      </c>
      <c r="AN35" s="63" t="s">
        <v>41</v>
      </c>
      <c r="AO35" s="4"/>
    </row>
    <row r="36" spans="1:41" x14ac:dyDescent="0.35">
      <c r="A36" s="63" t="s">
        <v>20</v>
      </c>
      <c r="B36" s="63" t="s">
        <v>14</v>
      </c>
      <c r="C36" s="63" t="s">
        <v>29</v>
      </c>
      <c r="D36" s="63">
        <v>5</v>
      </c>
      <c r="E36" s="63" t="s">
        <v>15</v>
      </c>
      <c r="F36" s="57">
        <v>36.799999999999997</v>
      </c>
      <c r="G36" s="58">
        <v>26.8</v>
      </c>
      <c r="H36" s="59">
        <v>76.802000000000007</v>
      </c>
      <c r="I36" s="59">
        <v>42.744999999999997</v>
      </c>
      <c r="J36" s="59">
        <v>4.54</v>
      </c>
      <c r="K36" s="59">
        <v>3.16</v>
      </c>
      <c r="L36" s="59">
        <v>1.73</v>
      </c>
      <c r="M36" s="59">
        <v>0.18</v>
      </c>
      <c r="N36" s="59">
        <v>0.09</v>
      </c>
      <c r="O36" s="59">
        <v>8.9999999999999993E-3</v>
      </c>
      <c r="P36" s="56">
        <v>4.6100000000000003</v>
      </c>
      <c r="Q36" s="60">
        <v>10.9</v>
      </c>
      <c r="R36" s="60">
        <v>30.6</v>
      </c>
      <c r="S36" s="60">
        <v>65</v>
      </c>
      <c r="T36" s="60">
        <v>23.6</v>
      </c>
      <c r="U36" s="56">
        <v>270</v>
      </c>
      <c r="V36" s="56">
        <v>9.6</v>
      </c>
      <c r="W36" s="56">
        <v>0.25</v>
      </c>
      <c r="X36" s="56">
        <v>16.91</v>
      </c>
      <c r="Y36" s="61"/>
      <c r="Z36" s="61"/>
      <c r="AA36" s="61"/>
      <c r="AB36" s="61"/>
      <c r="AC36" s="62">
        <v>916.428</v>
      </c>
      <c r="AD36" s="62">
        <v>1283.7090000000001</v>
      </c>
      <c r="AE36" s="62">
        <v>421.65300000000002</v>
      </c>
      <c r="AF36" s="56" t="s">
        <v>41</v>
      </c>
      <c r="AG36" s="56" t="s">
        <v>40</v>
      </c>
      <c r="AH36" s="56" t="s">
        <v>41</v>
      </c>
      <c r="AI36" s="56" t="s">
        <v>41</v>
      </c>
      <c r="AJ36" s="56" t="s">
        <v>41</v>
      </c>
      <c r="AK36" s="56" t="s">
        <v>41</v>
      </c>
      <c r="AL36" s="56" t="s">
        <v>41</v>
      </c>
      <c r="AM36" s="56" t="s">
        <v>40</v>
      </c>
      <c r="AN36" s="63" t="s">
        <v>41</v>
      </c>
      <c r="AO36" s="4"/>
    </row>
    <row r="37" spans="1:41" x14ac:dyDescent="0.35">
      <c r="A37" s="63" t="s">
        <v>13</v>
      </c>
      <c r="B37" s="63" t="s">
        <v>14</v>
      </c>
      <c r="C37" s="63" t="s">
        <v>29</v>
      </c>
      <c r="D37" s="63">
        <v>8</v>
      </c>
      <c r="E37" s="63" t="s">
        <v>15</v>
      </c>
      <c r="F37" s="57">
        <v>38.200000000000003</v>
      </c>
      <c r="G37" s="58">
        <v>17.399999999999999</v>
      </c>
      <c r="H37" s="59">
        <v>76.816000000000003</v>
      </c>
      <c r="I37" s="59">
        <v>43.837000000000003</v>
      </c>
      <c r="J37" s="59">
        <v>4.58</v>
      </c>
      <c r="K37" s="59">
        <v>3</v>
      </c>
      <c r="L37" s="59">
        <v>1.98</v>
      </c>
      <c r="M37" s="59">
        <v>0.14000000000000001</v>
      </c>
      <c r="N37" s="59">
        <v>8.8999999999999996E-2</v>
      </c>
      <c r="O37" s="59">
        <v>1.0999999999999999E-2</v>
      </c>
      <c r="P37" s="56">
        <v>4.13</v>
      </c>
      <c r="Q37" s="60">
        <v>9.9</v>
      </c>
      <c r="R37" s="60">
        <v>27.2</v>
      </c>
      <c r="S37" s="60">
        <v>65.900000000000006</v>
      </c>
      <c r="T37" s="60">
        <v>24.5</v>
      </c>
      <c r="U37" s="56">
        <v>224</v>
      </c>
      <c r="V37" s="56">
        <v>10.199999999999999</v>
      </c>
      <c r="W37" s="56">
        <v>0.22</v>
      </c>
      <c r="X37" s="56">
        <v>18.079999999999998</v>
      </c>
      <c r="Y37" s="61"/>
      <c r="Z37" s="61"/>
      <c r="AA37" s="61"/>
      <c r="AB37" s="61"/>
      <c r="AC37" s="62">
        <v>1477.2070000000001</v>
      </c>
      <c r="AD37" s="62">
        <v>1481.6949999999999</v>
      </c>
      <c r="AE37" s="62">
        <v>688.00900000000001</v>
      </c>
      <c r="AF37" s="56" t="s">
        <v>41</v>
      </c>
      <c r="AG37" s="56" t="s">
        <v>41</v>
      </c>
      <c r="AH37" s="56" t="s">
        <v>41</v>
      </c>
      <c r="AI37" s="56" t="s">
        <v>41</v>
      </c>
      <c r="AJ37" s="56" t="s">
        <v>40</v>
      </c>
      <c r="AK37" s="56" t="s">
        <v>41</v>
      </c>
      <c r="AL37" s="56" t="s">
        <v>41</v>
      </c>
      <c r="AM37" s="56" t="s">
        <v>40</v>
      </c>
      <c r="AN37" s="63" t="s">
        <v>40</v>
      </c>
      <c r="AO37" s="4"/>
    </row>
    <row r="38" spans="1:41" x14ac:dyDescent="0.35">
      <c r="A38" s="63" t="s">
        <v>13</v>
      </c>
      <c r="B38" s="63" t="s">
        <v>14</v>
      </c>
      <c r="C38" s="63" t="s">
        <v>29</v>
      </c>
      <c r="D38" s="63">
        <v>3</v>
      </c>
      <c r="E38" s="63" t="s">
        <v>18</v>
      </c>
      <c r="F38" s="57">
        <v>38.6</v>
      </c>
      <c r="G38" s="58">
        <v>23.3</v>
      </c>
      <c r="H38" s="59">
        <v>76.837000000000003</v>
      </c>
      <c r="I38" s="59">
        <v>41.543999999999997</v>
      </c>
      <c r="J38" s="59">
        <v>4.63</v>
      </c>
      <c r="K38" s="59">
        <v>3.02</v>
      </c>
      <c r="L38" s="59">
        <v>1.8</v>
      </c>
      <c r="M38" s="59">
        <v>0.12</v>
      </c>
      <c r="N38" s="59">
        <v>0.154</v>
      </c>
      <c r="O38" s="59">
        <v>7.0000000000000001E-3</v>
      </c>
      <c r="P38" s="56">
        <v>5.97</v>
      </c>
      <c r="Q38" s="60">
        <v>11.2</v>
      </c>
      <c r="R38" s="60">
        <v>30.8</v>
      </c>
      <c r="S38" s="60">
        <v>51.6</v>
      </c>
      <c r="T38" s="60">
        <v>18.8</v>
      </c>
      <c r="U38" s="56">
        <v>335</v>
      </c>
      <c r="V38" s="56">
        <v>8.8000000000000007</v>
      </c>
      <c r="W38" s="56">
        <v>0.28999999999999998</v>
      </c>
      <c r="X38" s="56">
        <v>21.82</v>
      </c>
      <c r="Y38" s="61"/>
      <c r="Z38" s="61"/>
      <c r="AA38" s="61"/>
      <c r="AB38" s="61"/>
      <c r="AC38" s="62">
        <v>648.52800000000002</v>
      </c>
      <c r="AD38" s="62">
        <v>1718.2660000000001</v>
      </c>
      <c r="AE38" s="62">
        <v>649.74</v>
      </c>
      <c r="AF38" s="56" t="s">
        <v>41</v>
      </c>
      <c r="AG38" s="56" t="s">
        <v>40</v>
      </c>
      <c r="AH38" s="56" t="s">
        <v>41</v>
      </c>
      <c r="AI38" s="56" t="s">
        <v>41</v>
      </c>
      <c r="AJ38" s="56" t="s">
        <v>40</v>
      </c>
      <c r="AK38" s="56" t="s">
        <v>41</v>
      </c>
      <c r="AL38" s="56" t="s">
        <v>41</v>
      </c>
      <c r="AM38" s="56" t="s">
        <v>41</v>
      </c>
      <c r="AN38" s="63" t="s">
        <v>41</v>
      </c>
      <c r="AO38" s="4"/>
    </row>
    <row r="39" spans="1:41" x14ac:dyDescent="0.35">
      <c r="A39" s="63" t="s">
        <v>24</v>
      </c>
      <c r="B39" s="63" t="s">
        <v>7</v>
      </c>
      <c r="C39" s="63" t="s">
        <v>29</v>
      </c>
      <c r="D39" s="63">
        <v>6</v>
      </c>
      <c r="E39" s="63" t="s">
        <v>18</v>
      </c>
      <c r="F39" s="57">
        <v>36.9</v>
      </c>
      <c r="G39" s="58">
        <v>24.6</v>
      </c>
      <c r="H39" s="59">
        <v>76.945999999999998</v>
      </c>
      <c r="I39" s="59">
        <v>37.613999999999997</v>
      </c>
      <c r="J39" s="59">
        <v>4.6399999999999997</v>
      </c>
      <c r="K39" s="59">
        <v>3.05</v>
      </c>
      <c r="L39" s="59">
        <v>1.75</v>
      </c>
      <c r="M39" s="59">
        <v>0.16</v>
      </c>
      <c r="N39" s="59">
        <v>9.6000000000000002E-2</v>
      </c>
      <c r="O39" s="59">
        <v>1.0999999999999999E-2</v>
      </c>
      <c r="P39" s="56">
        <v>5.14</v>
      </c>
      <c r="Q39" s="60">
        <v>10.6</v>
      </c>
      <c r="R39" s="60">
        <v>27.5</v>
      </c>
      <c r="S39" s="60">
        <v>53.5</v>
      </c>
      <c r="T39" s="60">
        <v>19.5</v>
      </c>
      <c r="U39" s="56">
        <v>242</v>
      </c>
      <c r="V39" s="56">
        <v>9.1</v>
      </c>
      <c r="W39" s="56">
        <v>0.22</v>
      </c>
      <c r="X39" s="56">
        <v>16.21</v>
      </c>
      <c r="Y39" s="61"/>
      <c r="Z39" s="61"/>
      <c r="AA39" s="61"/>
      <c r="AB39" s="61"/>
      <c r="AC39" s="62">
        <v>756.90599999999995</v>
      </c>
      <c r="AD39" s="62">
        <v>1544.125</v>
      </c>
      <c r="AE39" s="62">
        <v>750.351</v>
      </c>
      <c r="AF39" s="56" t="s">
        <v>41</v>
      </c>
      <c r="AG39" s="56" t="s">
        <v>41</v>
      </c>
      <c r="AH39" s="56" t="s">
        <v>41</v>
      </c>
      <c r="AI39" s="56" t="s">
        <v>41</v>
      </c>
      <c r="AJ39" s="56" t="s">
        <v>40</v>
      </c>
      <c r="AK39" s="56" t="s">
        <v>41</v>
      </c>
      <c r="AL39" s="56" t="s">
        <v>40</v>
      </c>
      <c r="AM39" s="56" t="s">
        <v>41</v>
      </c>
      <c r="AN39" s="63" t="s">
        <v>41</v>
      </c>
      <c r="AO39" s="4"/>
    </row>
    <row r="40" spans="1:41" x14ac:dyDescent="0.35">
      <c r="A40" s="63" t="s">
        <v>20</v>
      </c>
      <c r="B40" s="63" t="s">
        <v>7</v>
      </c>
      <c r="C40" s="63" t="s">
        <v>29</v>
      </c>
      <c r="D40" s="63">
        <v>3</v>
      </c>
      <c r="E40" s="63" t="s">
        <v>15</v>
      </c>
      <c r="F40" s="57">
        <v>37.200000000000003</v>
      </c>
      <c r="G40" s="58">
        <v>21.9</v>
      </c>
      <c r="H40" s="59">
        <v>76.974000000000004</v>
      </c>
      <c r="I40" s="59">
        <v>50.411000000000001</v>
      </c>
      <c r="J40" s="59">
        <v>4.6500000000000004</v>
      </c>
      <c r="K40" s="59">
        <v>3.06</v>
      </c>
      <c r="L40" s="59">
        <v>1.79</v>
      </c>
      <c r="M40" s="59">
        <v>0.1</v>
      </c>
      <c r="N40" s="59">
        <v>0.157</v>
      </c>
      <c r="O40" s="59">
        <v>8.0000000000000002E-3</v>
      </c>
      <c r="P40" s="56">
        <v>4.58</v>
      </c>
      <c r="Q40" s="60">
        <v>14.1</v>
      </c>
      <c r="R40" s="60">
        <v>38.799999999999997</v>
      </c>
      <c r="S40" s="60">
        <v>84.7</v>
      </c>
      <c r="T40" s="60">
        <v>30.8</v>
      </c>
      <c r="U40" s="56">
        <v>357</v>
      </c>
      <c r="V40" s="56">
        <v>8.1999999999999993</v>
      </c>
      <c r="W40" s="56">
        <v>0.28999999999999998</v>
      </c>
      <c r="X40" s="56">
        <v>12.18</v>
      </c>
      <c r="Y40" s="61"/>
      <c r="Z40" s="61"/>
      <c r="AA40" s="61"/>
      <c r="AB40" s="61"/>
      <c r="AC40" s="62">
        <v>930.02099999999996</v>
      </c>
      <c r="AD40" s="62">
        <v>1732.893</v>
      </c>
      <c r="AE40" s="62">
        <v>485.85300000000001</v>
      </c>
      <c r="AF40" s="56" t="s">
        <v>41</v>
      </c>
      <c r="AG40" s="56" t="s">
        <v>40</v>
      </c>
      <c r="AH40" s="56" t="s">
        <v>41</v>
      </c>
      <c r="AI40" s="56" t="s">
        <v>41</v>
      </c>
      <c r="AJ40" s="56" t="s">
        <v>40</v>
      </c>
      <c r="AK40" s="56" t="s">
        <v>40</v>
      </c>
      <c r="AL40" s="56" t="s">
        <v>41</v>
      </c>
      <c r="AM40" s="56" t="s">
        <v>41</v>
      </c>
      <c r="AN40" s="63" t="s">
        <v>41</v>
      </c>
      <c r="AO40" s="4"/>
    </row>
    <row r="41" spans="1:41" x14ac:dyDescent="0.35">
      <c r="A41" s="63" t="s">
        <v>20</v>
      </c>
      <c r="B41" s="63" t="s">
        <v>7</v>
      </c>
      <c r="C41" s="63" t="s">
        <v>29</v>
      </c>
      <c r="D41" s="63">
        <v>13</v>
      </c>
      <c r="E41" s="63" t="s">
        <v>18</v>
      </c>
      <c r="F41" s="57">
        <v>36.700000000000003</v>
      </c>
      <c r="G41" s="58">
        <v>23.8</v>
      </c>
      <c r="H41" s="59">
        <v>77.015000000000001</v>
      </c>
      <c r="I41" s="59">
        <v>40.496000000000002</v>
      </c>
      <c r="J41" s="59">
        <v>4.66</v>
      </c>
      <c r="K41" s="59">
        <v>2.89</v>
      </c>
      <c r="L41" s="59">
        <v>1.92</v>
      </c>
      <c r="M41" s="59">
        <v>0.12</v>
      </c>
      <c r="N41" s="59">
        <v>0.13700000000000001</v>
      </c>
      <c r="O41" s="59">
        <v>8.0000000000000002E-3</v>
      </c>
      <c r="P41" s="56">
        <v>4.55</v>
      </c>
      <c r="Q41" s="60">
        <v>9.8000000000000007</v>
      </c>
      <c r="R41" s="60">
        <v>27.7</v>
      </c>
      <c r="S41" s="60">
        <v>59.2</v>
      </c>
      <c r="T41" s="60">
        <v>21.5</v>
      </c>
      <c r="U41" s="56">
        <v>217</v>
      </c>
      <c r="V41" s="56">
        <v>9.9</v>
      </c>
      <c r="W41" s="56">
        <v>0.21</v>
      </c>
      <c r="X41" s="56">
        <v>19.670000000000002</v>
      </c>
      <c r="Y41" s="61"/>
      <c r="Z41" s="61"/>
      <c r="AA41" s="61"/>
      <c r="AB41" s="61"/>
      <c r="AC41" s="62">
        <v>1471.088</v>
      </c>
      <c r="AD41" s="62">
        <v>1560.442</v>
      </c>
      <c r="AE41" s="62">
        <v>390.30399999999997</v>
      </c>
      <c r="AF41" s="56" t="s">
        <v>41</v>
      </c>
      <c r="AG41" s="56" t="s">
        <v>41</v>
      </c>
      <c r="AH41" s="56" t="s">
        <v>41</v>
      </c>
      <c r="AI41" s="56" t="s">
        <v>41</v>
      </c>
      <c r="AJ41" s="56" t="s">
        <v>41</v>
      </c>
      <c r="AK41" s="56" t="s">
        <v>41</v>
      </c>
      <c r="AL41" s="56" t="s">
        <v>41</v>
      </c>
      <c r="AM41" s="56" t="s">
        <v>40</v>
      </c>
      <c r="AN41" s="63" t="s">
        <v>41</v>
      </c>
      <c r="AO41" s="4"/>
    </row>
    <row r="42" spans="1:41" x14ac:dyDescent="0.35">
      <c r="A42" s="63" t="s">
        <v>20</v>
      </c>
      <c r="B42" s="63" t="s">
        <v>14</v>
      </c>
      <c r="C42" s="63" t="s">
        <v>29</v>
      </c>
      <c r="D42" s="63">
        <v>3</v>
      </c>
      <c r="E42" s="63" t="s">
        <v>15</v>
      </c>
      <c r="F42" s="57">
        <v>37.200000000000003</v>
      </c>
      <c r="G42" s="58">
        <v>23.2</v>
      </c>
      <c r="H42" s="59">
        <v>77.021000000000001</v>
      </c>
      <c r="I42" s="59">
        <v>40.588000000000001</v>
      </c>
      <c r="J42" s="59">
        <v>4.6900000000000004</v>
      </c>
      <c r="K42" s="59">
        <v>3.12</v>
      </c>
      <c r="L42" s="59">
        <v>2.0699999999999998</v>
      </c>
      <c r="M42" s="59">
        <v>0.14000000000000001</v>
      </c>
      <c r="N42" s="59">
        <v>0.115</v>
      </c>
      <c r="O42" s="59">
        <v>8.9999999999999993E-3</v>
      </c>
      <c r="P42" s="56">
        <v>5.05</v>
      </c>
      <c r="Q42" s="60">
        <v>11.8</v>
      </c>
      <c r="R42" s="60">
        <v>32.5</v>
      </c>
      <c r="S42" s="60">
        <v>64.3</v>
      </c>
      <c r="T42" s="60">
        <v>23.4</v>
      </c>
      <c r="U42" s="56">
        <v>264</v>
      </c>
      <c r="V42" s="56">
        <v>8.5</v>
      </c>
      <c r="W42" s="56">
        <v>0.22</v>
      </c>
      <c r="X42" s="56">
        <v>15.43</v>
      </c>
      <c r="Y42" s="61"/>
      <c r="Z42" s="61"/>
      <c r="AA42" s="61"/>
      <c r="AB42" s="61"/>
      <c r="AC42" s="62">
        <v>1008.61</v>
      </c>
      <c r="AD42" s="62">
        <v>1258.8499999999999</v>
      </c>
      <c r="AE42" s="62">
        <v>440.70699999999999</v>
      </c>
      <c r="AF42" s="56" t="s">
        <v>41</v>
      </c>
      <c r="AG42" s="56" t="s">
        <v>41</v>
      </c>
      <c r="AH42" s="56" t="s">
        <v>41</v>
      </c>
      <c r="AI42" s="56" t="s">
        <v>41</v>
      </c>
      <c r="AJ42" s="56" t="s">
        <v>41</v>
      </c>
      <c r="AK42" s="56" t="s">
        <v>41</v>
      </c>
      <c r="AL42" s="56" t="s">
        <v>41</v>
      </c>
      <c r="AM42" s="56" t="s">
        <v>40</v>
      </c>
      <c r="AN42" s="63" t="s">
        <v>41</v>
      </c>
      <c r="AO42" s="4"/>
    </row>
    <row r="43" spans="1:41" x14ac:dyDescent="0.35">
      <c r="A43" s="63" t="s">
        <v>20</v>
      </c>
      <c r="B43" s="63" t="s">
        <v>14</v>
      </c>
      <c r="C43" s="63" t="s">
        <v>29</v>
      </c>
      <c r="D43" s="63">
        <v>15</v>
      </c>
      <c r="E43" s="63" t="s">
        <v>18</v>
      </c>
      <c r="F43" s="57">
        <v>36.5</v>
      </c>
      <c r="G43" s="58">
        <v>24</v>
      </c>
      <c r="H43" s="59">
        <v>77.045000000000002</v>
      </c>
      <c r="I43" s="59">
        <v>44.369</v>
      </c>
      <c r="J43" s="59">
        <v>4.6900000000000004</v>
      </c>
      <c r="K43" s="59">
        <v>3.01</v>
      </c>
      <c r="L43" s="59">
        <v>1.97</v>
      </c>
      <c r="M43" s="59">
        <v>0.18</v>
      </c>
      <c r="N43" s="59">
        <v>0.12</v>
      </c>
      <c r="O43" s="59">
        <v>8.9999999999999993E-3</v>
      </c>
      <c r="P43" s="56">
        <v>5.1100000000000003</v>
      </c>
      <c r="Q43" s="60">
        <v>13.8</v>
      </c>
      <c r="R43" s="60">
        <v>38.5</v>
      </c>
      <c r="S43" s="60">
        <v>74.3</v>
      </c>
      <c r="T43" s="60">
        <v>27.7</v>
      </c>
      <c r="U43" s="56">
        <v>222</v>
      </c>
      <c r="V43" s="56">
        <v>8.6</v>
      </c>
      <c r="W43" s="56">
        <v>0.19</v>
      </c>
      <c r="X43" s="56">
        <v>14.05</v>
      </c>
      <c r="Y43" s="61"/>
      <c r="Z43" s="61"/>
      <c r="AA43" s="61"/>
      <c r="AB43" s="61"/>
      <c r="AC43" s="62">
        <v>984.29200000000003</v>
      </c>
      <c r="AD43" s="62">
        <v>1759.6289999999999</v>
      </c>
      <c r="AE43" s="62">
        <v>679.70100000000002</v>
      </c>
      <c r="AF43" s="56" t="s">
        <v>41</v>
      </c>
      <c r="AG43" s="56" t="s">
        <v>41</v>
      </c>
      <c r="AH43" s="56" t="s">
        <v>41</v>
      </c>
      <c r="AI43" s="56" t="s">
        <v>41</v>
      </c>
      <c r="AJ43" s="56" t="s">
        <v>41</v>
      </c>
      <c r="AK43" s="56" t="s">
        <v>41</v>
      </c>
      <c r="AL43" s="56" t="s">
        <v>41</v>
      </c>
      <c r="AM43" s="56" t="s">
        <v>41</v>
      </c>
      <c r="AN43" s="63" t="s">
        <v>41</v>
      </c>
      <c r="AO43" s="4"/>
    </row>
    <row r="44" spans="1:41" x14ac:dyDescent="0.35">
      <c r="A44" s="63" t="s">
        <v>13</v>
      </c>
      <c r="B44" s="63" t="s">
        <v>14</v>
      </c>
      <c r="C44" s="63" t="s">
        <v>29</v>
      </c>
      <c r="D44" s="63">
        <v>5</v>
      </c>
      <c r="E44" s="63" t="s">
        <v>18</v>
      </c>
      <c r="F44" s="57">
        <v>36.200000000000003</v>
      </c>
      <c r="G44" s="58">
        <v>18.2</v>
      </c>
      <c r="H44" s="59">
        <v>77.088999999999999</v>
      </c>
      <c r="I44" s="59">
        <v>41.720999999999997</v>
      </c>
      <c r="J44" s="59">
        <v>4.71</v>
      </c>
      <c r="K44" s="59">
        <v>3.14</v>
      </c>
      <c r="L44" s="59">
        <v>1.76</v>
      </c>
      <c r="M44" s="59">
        <v>0.14000000000000001</v>
      </c>
      <c r="N44" s="59">
        <v>0.121</v>
      </c>
      <c r="O44" s="59">
        <v>8.9999999999999993E-3</v>
      </c>
      <c r="P44" s="56">
        <v>5.89</v>
      </c>
      <c r="Q44" s="60">
        <v>11.1</v>
      </c>
      <c r="R44" s="60">
        <v>30.3</v>
      </c>
      <c r="S44" s="60">
        <v>51.4</v>
      </c>
      <c r="T44" s="60">
        <v>18.7</v>
      </c>
      <c r="U44" s="56">
        <v>209</v>
      </c>
      <c r="V44" s="56">
        <v>8.1999999999999993</v>
      </c>
      <c r="W44" s="56">
        <v>0.17</v>
      </c>
      <c r="X44" s="56">
        <v>18.3</v>
      </c>
      <c r="Y44" s="61"/>
      <c r="Z44" s="61"/>
      <c r="AA44" s="61"/>
      <c r="AB44" s="61"/>
      <c r="AC44" s="62">
        <v>803.78</v>
      </c>
      <c r="AD44" s="62">
        <v>1038.1859999999999</v>
      </c>
      <c r="AE44" s="62">
        <v>717.48800000000006</v>
      </c>
      <c r="AF44" s="56" t="s">
        <v>41</v>
      </c>
      <c r="AG44" s="56" t="s">
        <v>41</v>
      </c>
      <c r="AH44" s="56" t="s">
        <v>41</v>
      </c>
      <c r="AI44" s="56" t="s">
        <v>40</v>
      </c>
      <c r="AJ44" s="56" t="s">
        <v>40</v>
      </c>
      <c r="AK44" s="56" t="s">
        <v>41</v>
      </c>
      <c r="AL44" s="56" t="s">
        <v>40</v>
      </c>
      <c r="AM44" s="56" t="s">
        <v>41</v>
      </c>
      <c r="AN44" s="63" t="s">
        <v>41</v>
      </c>
      <c r="AO44" s="4"/>
    </row>
    <row r="45" spans="1:41" x14ac:dyDescent="0.35">
      <c r="A45" s="63" t="s">
        <v>19</v>
      </c>
      <c r="B45" s="63" t="s">
        <v>7</v>
      </c>
      <c r="C45" s="63" t="s">
        <v>29</v>
      </c>
      <c r="D45" s="63">
        <v>6</v>
      </c>
      <c r="E45" s="63" t="s">
        <v>15</v>
      </c>
      <c r="F45" s="57">
        <v>37.1</v>
      </c>
      <c r="G45" s="58">
        <v>17.2</v>
      </c>
      <c r="H45" s="59">
        <v>77.114999999999995</v>
      </c>
      <c r="I45" s="59">
        <v>41.244</v>
      </c>
      <c r="J45" s="59">
        <v>4.7300000000000004</v>
      </c>
      <c r="K45" s="59">
        <v>3.21</v>
      </c>
      <c r="L45" s="59">
        <v>1.82</v>
      </c>
      <c r="M45" s="59">
        <v>0.12</v>
      </c>
      <c r="N45" s="59">
        <v>0.157</v>
      </c>
      <c r="O45" s="59">
        <v>1.0999999999999999E-2</v>
      </c>
      <c r="P45" s="56">
        <v>4.68</v>
      </c>
      <c r="Q45" s="60">
        <v>12.3</v>
      </c>
      <c r="R45" s="60">
        <v>33.700000000000003</v>
      </c>
      <c r="S45" s="60">
        <v>70.5</v>
      </c>
      <c r="T45" s="60">
        <v>25.6</v>
      </c>
      <c r="U45" s="56">
        <v>168</v>
      </c>
      <c r="V45" s="56">
        <v>10.6</v>
      </c>
      <c r="W45" s="56">
        <v>0.17</v>
      </c>
      <c r="X45" s="56">
        <v>21.67</v>
      </c>
      <c r="Y45" s="61"/>
      <c r="Z45" s="61"/>
      <c r="AA45" s="61"/>
      <c r="AB45" s="61"/>
      <c r="AC45" s="62">
        <v>1065.556</v>
      </c>
      <c r="AD45" s="62">
        <v>1683.86</v>
      </c>
      <c r="AE45" s="62">
        <v>406.77100000000002</v>
      </c>
      <c r="AF45" s="56" t="s">
        <v>41</v>
      </c>
      <c r="AG45" s="56" t="s">
        <v>41</v>
      </c>
      <c r="AH45" s="56" t="s">
        <v>41</v>
      </c>
      <c r="AI45" s="56" t="s">
        <v>41</v>
      </c>
      <c r="AJ45" s="56" t="s">
        <v>41</v>
      </c>
      <c r="AK45" s="56" t="s">
        <v>41</v>
      </c>
      <c r="AL45" s="56" t="s">
        <v>41</v>
      </c>
      <c r="AM45" s="56" t="s">
        <v>41</v>
      </c>
      <c r="AN45" s="63" t="s">
        <v>41</v>
      </c>
      <c r="AO45" s="4"/>
    </row>
    <row r="46" spans="1:41" x14ac:dyDescent="0.35">
      <c r="A46" s="63" t="s">
        <v>24</v>
      </c>
      <c r="B46" s="63" t="s">
        <v>25</v>
      </c>
      <c r="C46" s="63" t="s">
        <v>29</v>
      </c>
      <c r="D46" s="63">
        <v>12</v>
      </c>
      <c r="E46" s="63" t="s">
        <v>15</v>
      </c>
      <c r="F46" s="57">
        <v>36.5</v>
      </c>
      <c r="G46" s="58">
        <v>21.5</v>
      </c>
      <c r="H46" s="59">
        <v>77.254999999999995</v>
      </c>
      <c r="I46" s="59">
        <v>38.823999999999998</v>
      </c>
      <c r="J46" s="59">
        <v>4.74</v>
      </c>
      <c r="K46" s="59">
        <v>2.96</v>
      </c>
      <c r="L46" s="59">
        <v>1.8</v>
      </c>
      <c r="M46" s="59">
        <v>0.18</v>
      </c>
      <c r="N46" s="59">
        <v>0.13900000000000001</v>
      </c>
      <c r="O46" s="59">
        <v>1.0999999999999999E-2</v>
      </c>
      <c r="P46" s="56">
        <v>5.97</v>
      </c>
      <c r="Q46" s="60">
        <v>10.3</v>
      </c>
      <c r="R46" s="60">
        <v>28.3</v>
      </c>
      <c r="S46" s="60">
        <v>47.4</v>
      </c>
      <c r="T46" s="60">
        <v>17.3</v>
      </c>
      <c r="U46" s="56">
        <v>289</v>
      </c>
      <c r="V46" s="56">
        <v>8.5</v>
      </c>
      <c r="W46" s="56">
        <v>0.24</v>
      </c>
      <c r="X46" s="56">
        <v>23.09</v>
      </c>
      <c r="Y46" s="61"/>
      <c r="Z46" s="61"/>
      <c r="AA46" s="61"/>
      <c r="AB46" s="61"/>
      <c r="AC46" s="62">
        <v>1288.3040000000001</v>
      </c>
      <c r="AD46" s="62">
        <v>1068.9159999999999</v>
      </c>
      <c r="AE46" s="62">
        <v>807.08100000000002</v>
      </c>
      <c r="AF46" s="56" t="s">
        <v>41</v>
      </c>
      <c r="AG46" s="56" t="s">
        <v>41</v>
      </c>
      <c r="AH46" s="56" t="s">
        <v>41</v>
      </c>
      <c r="AI46" s="56" t="s">
        <v>41</v>
      </c>
      <c r="AJ46" s="56" t="s">
        <v>41</v>
      </c>
      <c r="AK46" s="56" t="s">
        <v>41</v>
      </c>
      <c r="AL46" s="56" t="s">
        <v>41</v>
      </c>
      <c r="AM46" s="56" t="s">
        <v>41</v>
      </c>
      <c r="AN46" s="63" t="s">
        <v>41</v>
      </c>
      <c r="AO46" s="4"/>
    </row>
    <row r="47" spans="1:41" x14ac:dyDescent="0.35">
      <c r="A47" s="63" t="s">
        <v>24</v>
      </c>
      <c r="B47" s="63" t="s">
        <v>25</v>
      </c>
      <c r="C47" s="63" t="s">
        <v>29</v>
      </c>
      <c r="D47" s="63">
        <v>16</v>
      </c>
      <c r="E47" s="63" t="s">
        <v>15</v>
      </c>
      <c r="F47" s="57">
        <v>38.299999999999997</v>
      </c>
      <c r="G47" s="58">
        <v>28.4</v>
      </c>
      <c r="H47" s="59">
        <v>77.262</v>
      </c>
      <c r="I47" s="59">
        <v>49.603000000000002</v>
      </c>
      <c r="J47" s="59">
        <v>4.78</v>
      </c>
      <c r="K47" s="59">
        <v>2.93</v>
      </c>
      <c r="L47" s="59">
        <v>2.08</v>
      </c>
      <c r="M47" s="59">
        <v>0.15</v>
      </c>
      <c r="N47" s="59">
        <v>0.14199999999999999</v>
      </c>
      <c r="O47" s="59">
        <v>0.01</v>
      </c>
      <c r="P47" s="56">
        <v>5.15</v>
      </c>
      <c r="Q47" s="60">
        <v>13.4</v>
      </c>
      <c r="R47" s="60">
        <v>36.9</v>
      </c>
      <c r="S47" s="60">
        <v>71.599999999999994</v>
      </c>
      <c r="T47" s="60">
        <v>26.6</v>
      </c>
      <c r="U47" s="56">
        <v>245</v>
      </c>
      <c r="V47" s="56">
        <v>9.5</v>
      </c>
      <c r="W47" s="56">
        <v>0.23</v>
      </c>
      <c r="X47" s="56">
        <v>16.05</v>
      </c>
      <c r="Y47" s="61"/>
      <c r="Z47" s="61"/>
      <c r="AA47" s="61"/>
      <c r="AB47" s="61"/>
      <c r="AC47" s="62">
        <v>968.96900000000005</v>
      </c>
      <c r="AD47" s="62">
        <v>1293.6880000000001</v>
      </c>
      <c r="AE47" s="62">
        <v>508.02600000000001</v>
      </c>
      <c r="AF47" s="56" t="s">
        <v>41</v>
      </c>
      <c r="AG47" s="56" t="s">
        <v>41</v>
      </c>
      <c r="AH47" s="56" t="s">
        <v>41</v>
      </c>
      <c r="AI47" s="56" t="s">
        <v>41</v>
      </c>
      <c r="AJ47" s="56" t="s">
        <v>40</v>
      </c>
      <c r="AK47" s="56" t="s">
        <v>41</v>
      </c>
      <c r="AL47" s="56" t="s">
        <v>41</v>
      </c>
      <c r="AM47" s="56" t="s">
        <v>41</v>
      </c>
      <c r="AN47" s="63" t="s">
        <v>41</v>
      </c>
      <c r="AO47" s="4"/>
    </row>
    <row r="48" spans="1:41" x14ac:dyDescent="0.35">
      <c r="A48" s="63" t="s">
        <v>24</v>
      </c>
      <c r="B48" s="63" t="s">
        <v>25</v>
      </c>
      <c r="C48" s="63" t="s">
        <v>29</v>
      </c>
      <c r="D48" s="63">
        <v>10</v>
      </c>
      <c r="E48" s="63" t="s">
        <v>15</v>
      </c>
      <c r="F48" s="57">
        <v>37.5</v>
      </c>
      <c r="G48" s="58">
        <v>22.4</v>
      </c>
      <c r="H48" s="59">
        <v>77.503</v>
      </c>
      <c r="I48" s="59">
        <v>44.981000000000002</v>
      </c>
      <c r="J48" s="59">
        <v>4.79</v>
      </c>
      <c r="K48" s="59">
        <v>2.87</v>
      </c>
      <c r="L48" s="59">
        <v>1.62</v>
      </c>
      <c r="M48" s="59">
        <v>0.12</v>
      </c>
      <c r="N48" s="59">
        <v>0.11899999999999999</v>
      </c>
      <c r="O48" s="59">
        <v>0.01</v>
      </c>
      <c r="P48" s="56">
        <v>5.05</v>
      </c>
      <c r="Q48" s="60">
        <v>12.2</v>
      </c>
      <c r="R48" s="60">
        <v>33.1</v>
      </c>
      <c r="S48" s="60">
        <v>65.3</v>
      </c>
      <c r="T48" s="60">
        <v>23.8</v>
      </c>
      <c r="U48" s="56">
        <v>308</v>
      </c>
      <c r="V48" s="56">
        <v>9.1</v>
      </c>
      <c r="W48" s="56">
        <v>0.28000000000000003</v>
      </c>
      <c r="X48" s="56">
        <v>15.64</v>
      </c>
      <c r="Y48" s="61"/>
      <c r="Z48" s="61"/>
      <c r="AA48" s="61"/>
      <c r="AB48" s="61"/>
      <c r="AC48" s="62">
        <v>1207.6320000000001</v>
      </c>
      <c r="AD48" s="62">
        <v>1901.8710000000001</v>
      </c>
      <c r="AE48" s="62">
        <v>458.98200000000003</v>
      </c>
      <c r="AF48" s="56" t="s">
        <v>41</v>
      </c>
      <c r="AG48" s="56" t="s">
        <v>41</v>
      </c>
      <c r="AH48" s="56" t="s">
        <v>41</v>
      </c>
      <c r="AI48" s="56" t="s">
        <v>41</v>
      </c>
      <c r="AJ48" s="56" t="s">
        <v>40</v>
      </c>
      <c r="AK48" s="56" t="s">
        <v>40</v>
      </c>
      <c r="AL48" s="56" t="s">
        <v>41</v>
      </c>
      <c r="AM48" s="56" t="s">
        <v>41</v>
      </c>
      <c r="AN48" s="63" t="s">
        <v>41</v>
      </c>
      <c r="AO48" s="4"/>
    </row>
    <row r="49" spans="1:41" x14ac:dyDescent="0.35">
      <c r="A49" s="63" t="s">
        <v>24</v>
      </c>
      <c r="B49" s="63" t="s">
        <v>25</v>
      </c>
      <c r="C49" s="63" t="s">
        <v>29</v>
      </c>
      <c r="D49" s="63">
        <v>7</v>
      </c>
      <c r="E49" s="63" t="s">
        <v>18</v>
      </c>
      <c r="F49" s="57">
        <v>38.4</v>
      </c>
      <c r="G49" s="58">
        <v>28.8</v>
      </c>
      <c r="H49" s="59">
        <v>77.575999999999993</v>
      </c>
      <c r="I49" s="59">
        <v>36.539000000000001</v>
      </c>
      <c r="J49" s="59">
        <v>4.91</v>
      </c>
      <c r="K49" s="59">
        <v>3.06</v>
      </c>
      <c r="L49" s="59">
        <v>1.91</v>
      </c>
      <c r="M49" s="59">
        <v>0.17</v>
      </c>
      <c r="N49" s="59">
        <v>0.104</v>
      </c>
      <c r="O49" s="59">
        <v>8.0000000000000002E-3</v>
      </c>
      <c r="P49" s="56">
        <v>4.79</v>
      </c>
      <c r="Q49" s="60">
        <v>14.4</v>
      </c>
      <c r="R49" s="60">
        <v>39.6</v>
      </c>
      <c r="S49" s="60">
        <v>82.7</v>
      </c>
      <c r="T49" s="60">
        <v>30.1</v>
      </c>
      <c r="U49" s="56">
        <v>195</v>
      </c>
      <c r="V49" s="56">
        <v>8.5</v>
      </c>
      <c r="W49" s="56">
        <v>0.16</v>
      </c>
      <c r="X49" s="56">
        <v>22.89</v>
      </c>
      <c r="Y49" s="61"/>
      <c r="Z49" s="61"/>
      <c r="AA49" s="61"/>
      <c r="AB49" s="61"/>
      <c r="AC49" s="62">
        <v>1214.7090000000001</v>
      </c>
      <c r="AD49" s="62">
        <v>1639.347</v>
      </c>
      <c r="AE49" s="62">
        <v>531.08900000000006</v>
      </c>
      <c r="AF49" s="56" t="s">
        <v>41</v>
      </c>
      <c r="AG49" s="56" t="s">
        <v>41</v>
      </c>
      <c r="AH49" s="56" t="s">
        <v>41</v>
      </c>
      <c r="AI49" s="56" t="s">
        <v>41</v>
      </c>
      <c r="AJ49" s="56" t="s">
        <v>40</v>
      </c>
      <c r="AK49" s="56" t="s">
        <v>41</v>
      </c>
      <c r="AL49" s="56" t="s">
        <v>41</v>
      </c>
      <c r="AM49" s="56" t="s">
        <v>41</v>
      </c>
      <c r="AN49" s="63" t="s">
        <v>41</v>
      </c>
      <c r="AO49" s="4"/>
    </row>
    <row r="50" spans="1:41" x14ac:dyDescent="0.35">
      <c r="A50" s="63" t="s">
        <v>24</v>
      </c>
      <c r="B50" s="63" t="s">
        <v>25</v>
      </c>
      <c r="C50" s="63" t="s">
        <v>29</v>
      </c>
      <c r="D50" s="63">
        <v>18</v>
      </c>
      <c r="E50" s="63" t="s">
        <v>15</v>
      </c>
      <c r="F50" s="57">
        <v>38.700000000000003</v>
      </c>
      <c r="G50" s="58">
        <v>21.7</v>
      </c>
      <c r="H50" s="59">
        <v>77.718000000000004</v>
      </c>
      <c r="I50" s="59">
        <v>52.088000000000001</v>
      </c>
      <c r="J50" s="59">
        <v>4.95</v>
      </c>
      <c r="K50" s="59">
        <v>3.29</v>
      </c>
      <c r="L50" s="59">
        <v>1.97</v>
      </c>
      <c r="M50" s="59">
        <v>0.16</v>
      </c>
      <c r="N50" s="59">
        <v>5.6000000000000001E-2</v>
      </c>
      <c r="O50" s="59">
        <v>1.4E-2</v>
      </c>
      <c r="P50" s="56">
        <v>4.91</v>
      </c>
      <c r="Q50" s="60">
        <v>10.8</v>
      </c>
      <c r="R50" s="60">
        <v>29.7</v>
      </c>
      <c r="S50" s="60">
        <v>60.5</v>
      </c>
      <c r="T50" s="60">
        <v>22.9</v>
      </c>
      <c r="U50" s="56">
        <v>235</v>
      </c>
      <c r="V50" s="56">
        <v>9.5</v>
      </c>
      <c r="W50" s="56">
        <v>0.22</v>
      </c>
      <c r="X50" s="56">
        <v>18.62</v>
      </c>
      <c r="Y50" s="61"/>
      <c r="Z50" s="61"/>
      <c r="AA50" s="61"/>
      <c r="AB50" s="61"/>
      <c r="AC50" s="62">
        <v>1253.241</v>
      </c>
      <c r="AD50" s="62">
        <v>1673.65</v>
      </c>
      <c r="AE50" s="62">
        <v>769.76199999999994</v>
      </c>
      <c r="AF50" s="56" t="s">
        <v>41</v>
      </c>
      <c r="AG50" s="56" t="s">
        <v>40</v>
      </c>
      <c r="AH50" s="56" t="s">
        <v>41</v>
      </c>
      <c r="AI50" s="56" t="s">
        <v>41</v>
      </c>
      <c r="AJ50" s="56" t="s">
        <v>40</v>
      </c>
      <c r="AK50" s="56" t="s">
        <v>41</v>
      </c>
      <c r="AL50" s="56" t="s">
        <v>41</v>
      </c>
      <c r="AM50" s="56" t="s">
        <v>41</v>
      </c>
      <c r="AN50" s="63" t="s">
        <v>41</v>
      </c>
      <c r="AO50" s="4"/>
    </row>
    <row r="51" spans="1:41" x14ac:dyDescent="0.35">
      <c r="A51" s="63" t="s">
        <v>24</v>
      </c>
      <c r="B51" s="63" t="s">
        <v>25</v>
      </c>
      <c r="C51" s="63" t="s">
        <v>29</v>
      </c>
      <c r="D51" s="63">
        <v>6</v>
      </c>
      <c r="E51" s="63" t="s">
        <v>15</v>
      </c>
      <c r="F51" s="57">
        <v>37.4</v>
      </c>
      <c r="G51" s="58">
        <v>22.8</v>
      </c>
      <c r="H51" s="59">
        <v>78.021000000000001</v>
      </c>
      <c r="I51" s="59">
        <v>32.942999999999998</v>
      </c>
      <c r="J51" s="59">
        <v>4.9800000000000004</v>
      </c>
      <c r="K51" s="59">
        <v>3.06</v>
      </c>
      <c r="L51" s="59">
        <v>1.99</v>
      </c>
      <c r="M51" s="59">
        <v>0.15</v>
      </c>
      <c r="N51" s="59">
        <v>8.6999999999999994E-2</v>
      </c>
      <c r="O51" s="59">
        <v>0.01</v>
      </c>
      <c r="P51" s="56">
        <v>5.12</v>
      </c>
      <c r="Q51" s="60">
        <v>13.2</v>
      </c>
      <c r="R51" s="60">
        <v>36.299999999999997</v>
      </c>
      <c r="S51" s="60">
        <v>70.900000000000006</v>
      </c>
      <c r="T51" s="60">
        <v>25.8</v>
      </c>
      <c r="U51" s="56">
        <v>307</v>
      </c>
      <c r="V51" s="56">
        <v>7.9</v>
      </c>
      <c r="W51" s="56">
        <v>0.24</v>
      </c>
      <c r="X51" s="56">
        <v>12.82</v>
      </c>
      <c r="Y51" s="61"/>
      <c r="Z51" s="61"/>
      <c r="AA51" s="61"/>
      <c r="AB51" s="61"/>
      <c r="AC51" s="62">
        <v>803.07299999999998</v>
      </c>
      <c r="AD51" s="62">
        <v>1956.8679999999999</v>
      </c>
      <c r="AE51" s="62">
        <v>510.72</v>
      </c>
      <c r="AF51" s="56" t="s">
        <v>40</v>
      </c>
      <c r="AG51" s="56" t="s">
        <v>40</v>
      </c>
      <c r="AH51" s="56" t="s">
        <v>41</v>
      </c>
      <c r="AI51" s="56" t="s">
        <v>40</v>
      </c>
      <c r="AJ51" s="56" t="s">
        <v>40</v>
      </c>
      <c r="AK51" s="56" t="s">
        <v>40</v>
      </c>
      <c r="AL51" s="56" t="s">
        <v>41</v>
      </c>
      <c r="AM51" s="56" t="s">
        <v>40</v>
      </c>
      <c r="AN51" s="63" t="s">
        <v>41</v>
      </c>
      <c r="AO51" s="4"/>
    </row>
    <row r="52" spans="1:41" x14ac:dyDescent="0.35">
      <c r="A52" s="63" t="s">
        <v>24</v>
      </c>
      <c r="B52" s="63" t="s">
        <v>25</v>
      </c>
      <c r="C52" s="63" t="s">
        <v>29</v>
      </c>
      <c r="D52" s="63">
        <v>14</v>
      </c>
      <c r="E52" s="63" t="s">
        <v>18</v>
      </c>
      <c r="F52" s="57">
        <v>37.200000000000003</v>
      </c>
      <c r="G52" s="58">
        <v>22.5</v>
      </c>
      <c r="H52" s="59">
        <v>78.031999999999996</v>
      </c>
      <c r="I52" s="59">
        <v>43.481000000000002</v>
      </c>
      <c r="J52" s="59">
        <v>4.9800000000000004</v>
      </c>
      <c r="K52" s="59">
        <v>3.18</v>
      </c>
      <c r="L52" s="59">
        <v>1.91</v>
      </c>
      <c r="M52" s="59">
        <v>0.1</v>
      </c>
      <c r="N52" s="59">
        <v>0.112</v>
      </c>
      <c r="O52" s="59">
        <v>0.01</v>
      </c>
      <c r="P52" s="56">
        <v>4.8499999999999996</v>
      </c>
      <c r="Q52" s="60">
        <v>12.3</v>
      </c>
      <c r="R52" s="60">
        <v>34.799999999999997</v>
      </c>
      <c r="S52" s="60">
        <v>71.8</v>
      </c>
      <c r="T52" s="60">
        <v>25.4</v>
      </c>
      <c r="U52" s="56">
        <v>234</v>
      </c>
      <c r="V52" s="56">
        <v>9.8000000000000007</v>
      </c>
      <c r="W52" s="56">
        <v>0.22</v>
      </c>
      <c r="X52" s="56">
        <v>17.5</v>
      </c>
      <c r="Y52" s="61"/>
      <c r="Z52" s="61"/>
      <c r="AA52" s="61"/>
      <c r="AB52" s="61"/>
      <c r="AC52" s="62">
        <v>1097.874</v>
      </c>
      <c r="AD52" s="62">
        <v>1095.134</v>
      </c>
      <c r="AE52" s="62">
        <v>392.846</v>
      </c>
      <c r="AF52" s="56" t="s">
        <v>41</v>
      </c>
      <c r="AG52" s="56" t="s">
        <v>41</v>
      </c>
      <c r="AH52" s="56" t="s">
        <v>41</v>
      </c>
      <c r="AI52" s="56" t="s">
        <v>41</v>
      </c>
      <c r="AJ52" s="56" t="s">
        <v>41</v>
      </c>
      <c r="AK52" s="56" t="s">
        <v>41</v>
      </c>
      <c r="AL52" s="56" t="s">
        <v>41</v>
      </c>
      <c r="AM52" s="56" t="s">
        <v>41</v>
      </c>
      <c r="AN52" s="63" t="s">
        <v>41</v>
      </c>
    </row>
    <row r="53" spans="1:41" x14ac:dyDescent="0.35">
      <c r="A53" s="63" t="s">
        <v>24</v>
      </c>
      <c r="B53" s="63" t="s">
        <v>25</v>
      </c>
      <c r="C53" s="63" t="s">
        <v>29</v>
      </c>
      <c r="D53" s="63">
        <v>5</v>
      </c>
      <c r="E53" s="63" t="s">
        <v>15</v>
      </c>
      <c r="F53" s="57">
        <v>38.700000000000003</v>
      </c>
      <c r="G53" s="58">
        <v>19.8</v>
      </c>
      <c r="H53" s="59">
        <v>78.158000000000001</v>
      </c>
      <c r="I53" s="59">
        <v>36.984000000000002</v>
      </c>
      <c r="J53" s="59">
        <v>4.99</v>
      </c>
      <c r="K53" s="59">
        <v>3</v>
      </c>
      <c r="L53" s="59">
        <v>1.97</v>
      </c>
      <c r="M53" s="59">
        <v>0.18</v>
      </c>
      <c r="N53" s="59">
        <v>0.11600000000000001</v>
      </c>
      <c r="O53" s="59">
        <v>1.0999999999999999E-2</v>
      </c>
      <c r="P53" s="56">
        <v>5.36</v>
      </c>
      <c r="Q53" s="60">
        <v>13.8</v>
      </c>
      <c r="R53" s="60">
        <v>37.799999999999997</v>
      </c>
      <c r="S53" s="60">
        <v>70.8</v>
      </c>
      <c r="T53" s="60">
        <v>25.7</v>
      </c>
      <c r="U53" s="56">
        <v>221</v>
      </c>
      <c r="V53" s="56">
        <v>7.9</v>
      </c>
      <c r="W53" s="56">
        <v>0.17</v>
      </c>
      <c r="X53" s="56">
        <v>18.93</v>
      </c>
      <c r="Y53" s="61"/>
      <c r="Z53" s="61"/>
      <c r="AA53" s="61"/>
      <c r="AB53" s="61"/>
      <c r="AC53" s="62">
        <v>873.11400000000003</v>
      </c>
      <c r="AD53" s="62">
        <v>1829.2819999999999</v>
      </c>
      <c r="AE53" s="62">
        <v>626.58000000000004</v>
      </c>
      <c r="AF53" s="56" t="s">
        <v>41</v>
      </c>
      <c r="AG53" s="56" t="s">
        <v>41</v>
      </c>
      <c r="AH53" s="56" t="s">
        <v>41</v>
      </c>
      <c r="AI53" s="56" t="s">
        <v>41</v>
      </c>
      <c r="AJ53" s="56" t="s">
        <v>41</v>
      </c>
      <c r="AK53" s="56" t="s">
        <v>41</v>
      </c>
      <c r="AL53" s="56" t="s">
        <v>41</v>
      </c>
      <c r="AM53" s="56" t="s">
        <v>41</v>
      </c>
      <c r="AN53" s="63" t="s">
        <v>41</v>
      </c>
    </row>
    <row r="54" spans="1:41" x14ac:dyDescent="0.35">
      <c r="A54" s="63" t="s">
        <v>24</v>
      </c>
      <c r="B54" s="63" t="s">
        <v>25</v>
      </c>
      <c r="C54" s="63" t="s">
        <v>29</v>
      </c>
      <c r="D54" s="63">
        <v>13</v>
      </c>
      <c r="E54" s="63" t="s">
        <v>15</v>
      </c>
      <c r="F54" s="57">
        <v>36.799999999999997</v>
      </c>
      <c r="G54" s="58">
        <v>28.7</v>
      </c>
      <c r="H54" s="59">
        <v>78.221999999999994</v>
      </c>
      <c r="I54" s="59">
        <v>37.520000000000003</v>
      </c>
      <c r="J54" s="59">
        <v>4.99</v>
      </c>
      <c r="K54" s="59">
        <v>3.07</v>
      </c>
      <c r="L54" s="59">
        <v>1.88</v>
      </c>
      <c r="M54" s="59">
        <v>0.14000000000000001</v>
      </c>
      <c r="N54" s="59">
        <v>0.16200000000000001</v>
      </c>
      <c r="O54" s="59">
        <v>1.4E-2</v>
      </c>
      <c r="P54" s="56">
        <v>4.58</v>
      </c>
      <c r="Q54" s="60">
        <v>12.1</v>
      </c>
      <c r="R54" s="60">
        <v>33.6</v>
      </c>
      <c r="S54" s="60">
        <v>72.099999999999994</v>
      </c>
      <c r="T54" s="60">
        <v>26.2</v>
      </c>
      <c r="U54" s="56">
        <v>267</v>
      </c>
      <c r="V54" s="56">
        <v>8.1</v>
      </c>
      <c r="W54" s="56">
        <v>0.21</v>
      </c>
      <c r="X54" s="56">
        <v>8.02</v>
      </c>
      <c r="Y54" s="61"/>
      <c r="Z54" s="61"/>
      <c r="AA54" s="61"/>
      <c r="AB54" s="61"/>
      <c r="AC54" s="62">
        <v>866.63699999999994</v>
      </c>
      <c r="AD54" s="62">
        <v>1009.788</v>
      </c>
      <c r="AE54" s="62">
        <v>619.91800000000001</v>
      </c>
      <c r="AF54" s="56" t="s">
        <v>41</v>
      </c>
      <c r="AG54" s="56" t="s">
        <v>40</v>
      </c>
      <c r="AH54" s="56" t="s">
        <v>41</v>
      </c>
      <c r="AI54" s="56" t="s">
        <v>41</v>
      </c>
      <c r="AJ54" s="56" t="s">
        <v>41</v>
      </c>
      <c r="AK54" s="56" t="s">
        <v>40</v>
      </c>
      <c r="AL54" s="56" t="s">
        <v>41</v>
      </c>
      <c r="AM54" s="56" t="s">
        <v>41</v>
      </c>
      <c r="AN54" s="63" t="s">
        <v>41</v>
      </c>
    </row>
    <row r="55" spans="1:41" x14ac:dyDescent="0.35">
      <c r="A55" s="63" t="s">
        <v>24</v>
      </c>
      <c r="B55" s="63" t="s">
        <v>25</v>
      </c>
      <c r="C55" s="63" t="s">
        <v>29</v>
      </c>
      <c r="D55" s="63">
        <v>3</v>
      </c>
      <c r="E55" s="63" t="s">
        <v>18</v>
      </c>
      <c r="F55" s="57">
        <v>36.700000000000003</v>
      </c>
      <c r="G55" s="58">
        <v>25.8</v>
      </c>
      <c r="H55" s="59">
        <v>78.367999999999995</v>
      </c>
      <c r="I55" s="59">
        <v>43.774000000000001</v>
      </c>
      <c r="J55" s="59">
        <v>4.99</v>
      </c>
      <c r="K55" s="59">
        <v>2.98</v>
      </c>
      <c r="L55" s="59">
        <v>1.7</v>
      </c>
      <c r="M55" s="59">
        <v>0.12</v>
      </c>
      <c r="N55" s="59">
        <v>0.127</v>
      </c>
      <c r="O55" s="59">
        <v>1.0999999999999999E-2</v>
      </c>
      <c r="P55" s="56">
        <v>5.36</v>
      </c>
      <c r="Q55" s="60">
        <v>13.8</v>
      </c>
      <c r="R55" s="60">
        <v>37.5</v>
      </c>
      <c r="S55" s="60">
        <v>70.8</v>
      </c>
      <c r="T55" s="60">
        <v>25.7</v>
      </c>
      <c r="U55" s="56">
        <v>99</v>
      </c>
      <c r="V55" s="56">
        <v>8.1999999999999993</v>
      </c>
      <c r="W55" s="56">
        <v>0.08</v>
      </c>
      <c r="X55" s="56">
        <v>29.43</v>
      </c>
      <c r="Y55" s="61"/>
      <c r="Z55" s="61"/>
      <c r="AA55" s="61"/>
      <c r="AB55" s="61"/>
      <c r="AC55" s="62">
        <v>971.12800000000004</v>
      </c>
      <c r="AD55" s="62">
        <v>2002.5039999999999</v>
      </c>
      <c r="AE55" s="62">
        <v>459.51100000000002</v>
      </c>
      <c r="AF55" s="56" t="s">
        <v>40</v>
      </c>
      <c r="AG55" s="56" t="s">
        <v>40</v>
      </c>
      <c r="AH55" s="56" t="s">
        <v>40</v>
      </c>
      <c r="AI55" s="56" t="s">
        <v>41</v>
      </c>
      <c r="AJ55" s="56" t="s">
        <v>41</v>
      </c>
      <c r="AK55" s="56" t="s">
        <v>41</v>
      </c>
      <c r="AL55" s="56" t="s">
        <v>40</v>
      </c>
      <c r="AM55" s="56" t="s">
        <v>40</v>
      </c>
      <c r="AN55" s="63" t="s">
        <v>41</v>
      </c>
    </row>
    <row r="56" spans="1:41" x14ac:dyDescent="0.35">
      <c r="A56" s="63" t="s">
        <v>24</v>
      </c>
      <c r="B56" s="63" t="s">
        <v>25</v>
      </c>
      <c r="C56" s="63" t="s">
        <v>29</v>
      </c>
      <c r="D56" s="63">
        <v>2</v>
      </c>
      <c r="E56" s="63" t="s">
        <v>18</v>
      </c>
      <c r="F56" s="57">
        <v>36.5</v>
      </c>
      <c r="G56" s="58">
        <v>25.6</v>
      </c>
      <c r="H56" s="59">
        <v>78.385000000000005</v>
      </c>
      <c r="I56" s="59">
        <v>37.981000000000002</v>
      </c>
      <c r="J56" s="59">
        <v>5.03</v>
      </c>
      <c r="K56" s="59">
        <v>2.77</v>
      </c>
      <c r="L56" s="59">
        <v>1.88</v>
      </c>
      <c r="M56" s="59">
        <v>0.12</v>
      </c>
      <c r="N56" s="59">
        <v>0.124</v>
      </c>
      <c r="O56" s="59">
        <v>1.0999999999999999E-2</v>
      </c>
      <c r="P56" s="56">
        <v>5.36</v>
      </c>
      <c r="Q56" s="60">
        <v>13.8</v>
      </c>
      <c r="R56" s="60">
        <v>38.4</v>
      </c>
      <c r="S56" s="60">
        <v>70.8</v>
      </c>
      <c r="T56" s="60">
        <v>25.7</v>
      </c>
      <c r="U56" s="56">
        <v>116</v>
      </c>
      <c r="V56" s="56">
        <v>9.9</v>
      </c>
      <c r="W56" s="56">
        <v>0.11</v>
      </c>
      <c r="X56" s="56">
        <v>21.1</v>
      </c>
      <c r="Y56" s="61"/>
      <c r="Z56" s="61"/>
      <c r="AA56" s="61"/>
      <c r="AB56" s="61"/>
      <c r="AC56" s="62">
        <v>968.38400000000001</v>
      </c>
      <c r="AD56" s="62">
        <v>1227.3579999999999</v>
      </c>
      <c r="AE56" s="62">
        <v>520.50900000000001</v>
      </c>
      <c r="AF56" s="56" t="s">
        <v>41</v>
      </c>
      <c r="AG56" s="56" t="s">
        <v>41</v>
      </c>
      <c r="AH56" s="56" t="s">
        <v>40</v>
      </c>
      <c r="AI56" s="56" t="s">
        <v>41</v>
      </c>
      <c r="AJ56" s="56" t="s">
        <v>41</v>
      </c>
      <c r="AK56" s="56" t="s">
        <v>40</v>
      </c>
      <c r="AL56" s="56" t="s">
        <v>41</v>
      </c>
      <c r="AM56" s="56" t="s">
        <v>41</v>
      </c>
      <c r="AN56" s="63" t="s">
        <v>41</v>
      </c>
    </row>
    <row r="57" spans="1:41" x14ac:dyDescent="0.35">
      <c r="A57" s="63" t="s">
        <v>24</v>
      </c>
      <c r="B57" s="63" t="s">
        <v>25</v>
      </c>
      <c r="C57" s="63" t="s">
        <v>29</v>
      </c>
      <c r="D57" s="63">
        <v>4</v>
      </c>
      <c r="E57" s="63" t="s">
        <v>15</v>
      </c>
      <c r="F57" s="57">
        <v>36.6</v>
      </c>
      <c r="G57" s="58">
        <v>26.2</v>
      </c>
      <c r="H57" s="59">
        <v>78.546999999999997</v>
      </c>
      <c r="I57" s="59">
        <v>45.716000000000001</v>
      </c>
      <c r="J57" s="59">
        <v>5.05</v>
      </c>
      <c r="K57" s="59">
        <v>3.18</v>
      </c>
      <c r="L57" s="59">
        <v>1.96</v>
      </c>
      <c r="M57" s="59">
        <v>0.16</v>
      </c>
      <c r="N57" s="59">
        <v>0.13700000000000001</v>
      </c>
      <c r="O57" s="59">
        <v>8.9999999999999993E-3</v>
      </c>
      <c r="P57" s="56">
        <v>4.5999999999999996</v>
      </c>
      <c r="Q57" s="60">
        <v>10.5</v>
      </c>
      <c r="R57" s="60">
        <v>28.9</v>
      </c>
      <c r="S57" s="60">
        <v>62.8</v>
      </c>
      <c r="T57" s="60">
        <v>22.8</v>
      </c>
      <c r="U57" s="56">
        <v>183</v>
      </c>
      <c r="V57" s="56">
        <v>9.1999999999999993</v>
      </c>
      <c r="W57" s="56">
        <v>0.16</v>
      </c>
      <c r="X57" s="56">
        <v>20.62</v>
      </c>
      <c r="Y57" s="61"/>
      <c r="Z57" s="61"/>
      <c r="AA57" s="61"/>
      <c r="AB57" s="61"/>
      <c r="AC57" s="62">
        <v>882.58100000000002</v>
      </c>
      <c r="AD57" s="62">
        <v>1738.297</v>
      </c>
      <c r="AE57" s="62">
        <v>513.21799999999996</v>
      </c>
      <c r="AF57" s="56" t="s">
        <v>41</v>
      </c>
      <c r="AG57" s="56" t="s">
        <v>41</v>
      </c>
      <c r="AH57" s="56" t="s">
        <v>41</v>
      </c>
      <c r="AI57" s="56" t="s">
        <v>41</v>
      </c>
      <c r="AJ57" s="56" t="s">
        <v>41</v>
      </c>
      <c r="AK57" s="56" t="s">
        <v>41</v>
      </c>
      <c r="AL57" s="56" t="s">
        <v>41</v>
      </c>
      <c r="AM57" s="56" t="s">
        <v>41</v>
      </c>
      <c r="AN57" s="63" t="s">
        <v>41</v>
      </c>
    </row>
    <row r="58" spans="1:41" x14ac:dyDescent="0.35">
      <c r="A58" s="63" t="s">
        <v>24</v>
      </c>
      <c r="B58" s="63" t="s">
        <v>25</v>
      </c>
      <c r="C58" s="63" t="s">
        <v>29</v>
      </c>
      <c r="D58" s="63">
        <v>19</v>
      </c>
      <c r="E58" s="63" t="s">
        <v>15</v>
      </c>
      <c r="F58" s="57">
        <v>37.1</v>
      </c>
      <c r="G58" s="58">
        <v>28.1</v>
      </c>
      <c r="H58" s="59">
        <v>67.564999999999998</v>
      </c>
      <c r="I58" s="59">
        <v>44.756999999999998</v>
      </c>
      <c r="J58" s="59">
        <v>5.07</v>
      </c>
      <c r="K58" s="59">
        <v>3.19</v>
      </c>
      <c r="L58" s="59">
        <v>2.2200000000000002</v>
      </c>
      <c r="M58" s="59">
        <v>0.16</v>
      </c>
      <c r="N58" s="59">
        <v>0.14599999999999999</v>
      </c>
      <c r="O58" s="59">
        <v>1.0999999999999999E-2</v>
      </c>
      <c r="P58" s="56">
        <v>5.87</v>
      </c>
      <c r="Q58" s="60">
        <v>11.6</v>
      </c>
      <c r="R58" s="60">
        <v>31.9</v>
      </c>
      <c r="S58" s="60">
        <v>54.3</v>
      </c>
      <c r="T58" s="60">
        <v>19.8</v>
      </c>
      <c r="U58" s="56">
        <v>308</v>
      </c>
      <c r="V58" s="56">
        <v>8</v>
      </c>
      <c r="W58" s="56">
        <v>0.24</v>
      </c>
      <c r="X58" s="56">
        <v>13.27</v>
      </c>
      <c r="Y58" s="61"/>
      <c r="Z58" s="61"/>
      <c r="AA58" s="61"/>
      <c r="AB58" s="61"/>
      <c r="AC58" s="62">
        <v>1044.6600000000001</v>
      </c>
      <c r="AD58" s="62">
        <v>1859.3520000000001</v>
      </c>
      <c r="AE58" s="62">
        <v>707.64300000000003</v>
      </c>
      <c r="AF58" s="56" t="s">
        <v>41</v>
      </c>
      <c r="AG58" s="56" t="s">
        <v>40</v>
      </c>
      <c r="AH58" s="56" t="s">
        <v>40</v>
      </c>
      <c r="AI58" s="56" t="s">
        <v>41</v>
      </c>
      <c r="AJ58" s="56" t="s">
        <v>41</v>
      </c>
      <c r="AK58" s="56" t="s">
        <v>41</v>
      </c>
      <c r="AL58" s="56" t="s">
        <v>41</v>
      </c>
      <c r="AM58" s="56" t="s">
        <v>41</v>
      </c>
      <c r="AN58" s="63" t="s">
        <v>41</v>
      </c>
    </row>
    <row r="59" spans="1:41" x14ac:dyDescent="0.35">
      <c r="A59" s="63" t="s">
        <v>24</v>
      </c>
      <c r="B59" s="63" t="s">
        <v>25</v>
      </c>
      <c r="C59" s="63" t="s">
        <v>29</v>
      </c>
      <c r="D59" s="63">
        <v>15</v>
      </c>
      <c r="E59" s="63" t="s">
        <v>18</v>
      </c>
      <c r="F59" s="57">
        <v>36.6</v>
      </c>
      <c r="G59" s="58">
        <v>26.8</v>
      </c>
      <c r="H59" s="59">
        <v>68.192999999999998</v>
      </c>
      <c r="I59" s="59">
        <v>48.518999999999998</v>
      </c>
      <c r="J59" s="59">
        <v>5.07</v>
      </c>
      <c r="K59" s="59">
        <v>2.81</v>
      </c>
      <c r="L59" s="59">
        <v>1.97</v>
      </c>
      <c r="M59" s="59">
        <v>0.16</v>
      </c>
      <c r="N59" s="59">
        <v>0.183</v>
      </c>
      <c r="O59" s="59">
        <v>0.01</v>
      </c>
      <c r="P59" s="56">
        <v>5.29</v>
      </c>
      <c r="Q59" s="60">
        <v>13.2</v>
      </c>
      <c r="R59" s="60">
        <v>36.299999999999997</v>
      </c>
      <c r="S59" s="60">
        <v>68.599999999999994</v>
      </c>
      <c r="T59" s="60">
        <v>25.8</v>
      </c>
      <c r="U59" s="56">
        <v>214</v>
      </c>
      <c r="V59" s="56">
        <v>9</v>
      </c>
      <c r="W59" s="56">
        <v>0.19</v>
      </c>
      <c r="X59" s="56">
        <v>18.350000000000001</v>
      </c>
      <c r="Y59" s="61"/>
      <c r="Z59" s="61"/>
      <c r="AA59" s="61"/>
      <c r="AB59" s="61"/>
      <c r="AC59" s="62">
        <v>764.87599999999998</v>
      </c>
      <c r="AD59" s="62">
        <v>1344.568</v>
      </c>
      <c r="AE59" s="62">
        <v>749.70500000000004</v>
      </c>
      <c r="AF59" s="56" t="s">
        <v>41</v>
      </c>
      <c r="AG59" s="56" t="s">
        <v>41</v>
      </c>
      <c r="AH59" s="56" t="s">
        <v>41</v>
      </c>
      <c r="AI59" s="56" t="s">
        <v>41</v>
      </c>
      <c r="AJ59" s="56" t="s">
        <v>41</v>
      </c>
      <c r="AK59" s="56" t="s">
        <v>41</v>
      </c>
      <c r="AL59" s="56" t="s">
        <v>40</v>
      </c>
      <c r="AM59" s="56" t="s">
        <v>40</v>
      </c>
      <c r="AN59" s="63" t="s">
        <v>41</v>
      </c>
    </row>
    <row r="60" spans="1:41" x14ac:dyDescent="0.35">
      <c r="A60" s="63" t="s">
        <v>20</v>
      </c>
      <c r="B60" s="63" t="s">
        <v>7</v>
      </c>
      <c r="C60" s="63" t="s">
        <v>29</v>
      </c>
      <c r="D60" s="63">
        <v>14</v>
      </c>
      <c r="E60" s="63" t="s">
        <v>18</v>
      </c>
      <c r="F60" s="57">
        <v>38.6</v>
      </c>
      <c r="G60" s="58">
        <v>21.4</v>
      </c>
      <c r="H60" s="59">
        <v>68.838999999999999</v>
      </c>
      <c r="I60" s="59">
        <v>31.940999999999999</v>
      </c>
      <c r="J60" s="59">
        <v>5.08</v>
      </c>
      <c r="K60" s="59">
        <v>2.78</v>
      </c>
      <c r="L60" s="59">
        <v>2.12</v>
      </c>
      <c r="M60" s="59">
        <v>0.21</v>
      </c>
      <c r="N60" s="59">
        <v>0.13500000000000001</v>
      </c>
      <c r="O60" s="59">
        <v>8.9999999999999993E-3</v>
      </c>
      <c r="P60" s="56">
        <v>5.33</v>
      </c>
      <c r="Q60" s="60">
        <v>11.9</v>
      </c>
      <c r="R60" s="60">
        <v>33.200000000000003</v>
      </c>
      <c r="S60" s="60">
        <v>61.9</v>
      </c>
      <c r="T60" s="60">
        <v>22.5</v>
      </c>
      <c r="U60" s="56">
        <v>256</v>
      </c>
      <c r="V60" s="56">
        <v>10.1</v>
      </c>
      <c r="W60" s="56">
        <v>0.25</v>
      </c>
      <c r="X60" s="56">
        <v>18.79</v>
      </c>
      <c r="Y60" s="61"/>
      <c r="Z60" s="61"/>
      <c r="AA60" s="61"/>
      <c r="AB60" s="61"/>
      <c r="AC60" s="62">
        <v>1005.51</v>
      </c>
      <c r="AD60" s="62">
        <v>1874.204</v>
      </c>
      <c r="AE60" s="62">
        <v>390.88</v>
      </c>
      <c r="AF60" s="56" t="s">
        <v>40</v>
      </c>
      <c r="AG60" s="56" t="s">
        <v>40</v>
      </c>
      <c r="AH60" s="56" t="s">
        <v>41</v>
      </c>
      <c r="AI60" s="56" t="s">
        <v>40</v>
      </c>
      <c r="AJ60" s="56" t="s">
        <v>40</v>
      </c>
      <c r="AK60" s="56" t="s">
        <v>41</v>
      </c>
      <c r="AL60" s="56" t="s">
        <v>41</v>
      </c>
      <c r="AM60" s="56" t="s">
        <v>41</v>
      </c>
      <c r="AN60" s="63" t="s">
        <v>41</v>
      </c>
    </row>
    <row r="61" spans="1:41" x14ac:dyDescent="0.35">
      <c r="A61" s="63" t="s">
        <v>20</v>
      </c>
      <c r="B61" s="63" t="s">
        <v>7</v>
      </c>
      <c r="C61" s="63" t="s">
        <v>29</v>
      </c>
      <c r="D61" s="63">
        <v>12</v>
      </c>
      <c r="E61" s="63" t="s">
        <v>15</v>
      </c>
      <c r="F61" s="57">
        <v>36.799999999999997</v>
      </c>
      <c r="G61" s="58">
        <v>28.1</v>
      </c>
      <c r="H61" s="59">
        <v>68.853999999999999</v>
      </c>
      <c r="I61" s="59">
        <v>39.539000000000001</v>
      </c>
      <c r="J61" s="59">
        <v>5.1100000000000003</v>
      </c>
      <c r="K61" s="59">
        <v>2.77</v>
      </c>
      <c r="L61" s="59">
        <v>1.95</v>
      </c>
      <c r="M61" s="59">
        <v>0.19</v>
      </c>
      <c r="N61" s="59">
        <v>0.104</v>
      </c>
      <c r="O61" s="59">
        <v>1.0999999999999999E-2</v>
      </c>
      <c r="P61" s="56">
        <v>5.15</v>
      </c>
      <c r="Q61" s="60">
        <v>12.9</v>
      </c>
      <c r="R61" s="60">
        <v>35.5</v>
      </c>
      <c r="S61" s="60">
        <v>68.900000000000006</v>
      </c>
      <c r="T61" s="60">
        <v>24.9</v>
      </c>
      <c r="U61" s="56">
        <v>163</v>
      </c>
      <c r="V61" s="56">
        <v>10.4</v>
      </c>
      <c r="W61" s="56">
        <v>0.16</v>
      </c>
      <c r="X61" s="56">
        <v>21.71</v>
      </c>
      <c r="Y61" s="61"/>
      <c r="Z61" s="61"/>
      <c r="AA61" s="61"/>
      <c r="AB61" s="61"/>
      <c r="AC61" s="62">
        <v>866.71500000000003</v>
      </c>
      <c r="AD61" s="62">
        <v>1714.0820000000001</v>
      </c>
      <c r="AE61" s="62">
        <v>842.48</v>
      </c>
      <c r="AF61" s="56" t="s">
        <v>40</v>
      </c>
      <c r="AG61" s="56" t="s">
        <v>40</v>
      </c>
      <c r="AH61" s="56" t="s">
        <v>41</v>
      </c>
      <c r="AI61" s="56" t="s">
        <v>41</v>
      </c>
      <c r="AJ61" s="56" t="s">
        <v>41</v>
      </c>
      <c r="AK61" s="56" t="s">
        <v>41</v>
      </c>
      <c r="AL61" s="56" t="s">
        <v>41</v>
      </c>
      <c r="AM61" s="56" t="s">
        <v>40</v>
      </c>
      <c r="AN61" s="63" t="s">
        <v>41</v>
      </c>
    </row>
    <row r="62" spans="1:41" x14ac:dyDescent="0.35">
      <c r="A62" s="63" t="s">
        <v>20</v>
      </c>
      <c r="B62" s="63" t="s">
        <v>7</v>
      </c>
      <c r="C62" s="63" t="s">
        <v>29</v>
      </c>
      <c r="D62" s="63">
        <v>4</v>
      </c>
      <c r="E62" s="63" t="s">
        <v>15</v>
      </c>
      <c r="F62" s="57">
        <v>36.4</v>
      </c>
      <c r="G62" s="58">
        <v>26.6</v>
      </c>
      <c r="H62" s="59">
        <v>68.906000000000006</v>
      </c>
      <c r="I62" s="59">
        <v>38.256999999999998</v>
      </c>
      <c r="J62" s="59">
        <v>5.13</v>
      </c>
      <c r="K62" s="59">
        <v>2.95</v>
      </c>
      <c r="L62" s="59">
        <v>1.86</v>
      </c>
      <c r="M62" s="59">
        <v>0.19</v>
      </c>
      <c r="N62" s="59">
        <v>0.17699999999999999</v>
      </c>
      <c r="O62" s="59">
        <v>7.0000000000000001E-3</v>
      </c>
      <c r="P62" s="56">
        <v>4.8099999999999996</v>
      </c>
      <c r="Q62" s="60">
        <v>9.6999999999999993</v>
      </c>
      <c r="R62" s="60">
        <v>26.7</v>
      </c>
      <c r="S62" s="60">
        <v>55.5</v>
      </c>
      <c r="T62" s="60">
        <v>20.2</v>
      </c>
      <c r="U62" s="56">
        <v>321</v>
      </c>
      <c r="V62" s="56">
        <v>8.4</v>
      </c>
      <c r="W62" s="56">
        <v>0.26</v>
      </c>
      <c r="X62" s="56">
        <v>15.46</v>
      </c>
      <c r="Y62" s="61"/>
      <c r="Z62" s="61"/>
      <c r="AA62" s="61"/>
      <c r="AB62" s="61"/>
      <c r="AC62" s="62">
        <v>742.62800000000004</v>
      </c>
      <c r="AD62" s="62">
        <v>1120.6859999999999</v>
      </c>
      <c r="AE62" s="62">
        <v>549.16700000000003</v>
      </c>
      <c r="AF62" s="56" t="s">
        <v>41</v>
      </c>
      <c r="AG62" s="56" t="s">
        <v>41</v>
      </c>
      <c r="AH62" s="56" t="s">
        <v>41</v>
      </c>
      <c r="AI62" s="56" t="s">
        <v>41</v>
      </c>
      <c r="AJ62" s="56" t="s">
        <v>41</v>
      </c>
      <c r="AK62" s="56" t="s">
        <v>41</v>
      </c>
      <c r="AL62" s="56" t="s">
        <v>41</v>
      </c>
      <c r="AM62" s="56" t="s">
        <v>41</v>
      </c>
      <c r="AN62" s="63" t="s">
        <v>40</v>
      </c>
    </row>
    <row r="63" spans="1:41" x14ac:dyDescent="0.35">
      <c r="A63" s="63" t="s">
        <v>20</v>
      </c>
      <c r="B63" s="63" t="s">
        <v>7</v>
      </c>
      <c r="C63" s="63" t="s">
        <v>29</v>
      </c>
      <c r="D63" s="63">
        <v>15</v>
      </c>
      <c r="E63" s="63" t="s">
        <v>15</v>
      </c>
      <c r="F63" s="57">
        <v>37.4</v>
      </c>
      <c r="G63" s="58">
        <v>17.3</v>
      </c>
      <c r="H63" s="59">
        <v>69.308999999999997</v>
      </c>
      <c r="I63" s="59">
        <v>40.011000000000003</v>
      </c>
      <c r="J63" s="59">
        <v>5.15</v>
      </c>
      <c r="K63" s="59">
        <v>2.94</v>
      </c>
      <c r="L63" s="59">
        <v>1.88</v>
      </c>
      <c r="M63" s="59">
        <v>0.12</v>
      </c>
      <c r="N63" s="59">
        <v>0.108</v>
      </c>
      <c r="O63" s="59">
        <v>1.2E-2</v>
      </c>
      <c r="P63" s="56">
        <v>5.36</v>
      </c>
      <c r="Q63" s="60">
        <v>13.8</v>
      </c>
      <c r="R63" s="60">
        <v>38.200000000000003</v>
      </c>
      <c r="S63" s="60">
        <v>70.8</v>
      </c>
      <c r="T63" s="60">
        <v>25.7</v>
      </c>
      <c r="U63" s="56">
        <v>277</v>
      </c>
      <c r="V63" s="56">
        <v>9.1</v>
      </c>
      <c r="W63" s="56">
        <v>0.25</v>
      </c>
      <c r="X63" s="56">
        <v>16.559999999999999</v>
      </c>
      <c r="Y63" s="61"/>
      <c r="Z63" s="61"/>
      <c r="AA63" s="61"/>
      <c r="AB63" s="61"/>
      <c r="AC63" s="62">
        <v>1109.153</v>
      </c>
      <c r="AD63" s="62">
        <v>1965.79</v>
      </c>
      <c r="AE63" s="62">
        <v>517.14400000000001</v>
      </c>
      <c r="AF63" s="56" t="s">
        <v>41</v>
      </c>
      <c r="AG63" s="56" t="s">
        <v>40</v>
      </c>
      <c r="AH63" s="56" t="s">
        <v>41</v>
      </c>
      <c r="AI63" s="56" t="s">
        <v>41</v>
      </c>
      <c r="AJ63" s="56" t="s">
        <v>41</v>
      </c>
      <c r="AK63" s="56" t="s">
        <v>41</v>
      </c>
      <c r="AL63" s="56" t="s">
        <v>41</v>
      </c>
      <c r="AM63" s="56" t="s">
        <v>41</v>
      </c>
      <c r="AN63" s="63" t="s">
        <v>41</v>
      </c>
    </row>
    <row r="64" spans="1:41" x14ac:dyDescent="0.35">
      <c r="A64" s="63" t="s">
        <v>20</v>
      </c>
      <c r="B64" s="63" t="s">
        <v>7</v>
      </c>
      <c r="C64" s="63" t="s">
        <v>29</v>
      </c>
      <c r="D64" s="63">
        <v>12</v>
      </c>
      <c r="E64" s="63" t="s">
        <v>18</v>
      </c>
      <c r="F64" s="57">
        <v>36.9</v>
      </c>
      <c r="G64" s="58">
        <v>24.3</v>
      </c>
      <c r="H64" s="59">
        <v>69.382999999999996</v>
      </c>
      <c r="I64" s="59">
        <v>30.61</v>
      </c>
      <c r="J64" s="59">
        <v>5.17</v>
      </c>
      <c r="K64" s="59">
        <v>3.01</v>
      </c>
      <c r="L64" s="59">
        <v>1.87</v>
      </c>
      <c r="M64" s="59">
        <v>0.16</v>
      </c>
      <c r="N64" s="59">
        <v>8.4000000000000005E-2</v>
      </c>
      <c r="O64" s="59">
        <v>8.0000000000000002E-3</v>
      </c>
      <c r="P64" s="56">
        <v>5.61</v>
      </c>
      <c r="Q64" s="60">
        <v>11.5</v>
      </c>
      <c r="R64" s="60">
        <v>31.6</v>
      </c>
      <c r="S64" s="60">
        <v>56.4</v>
      </c>
      <c r="T64" s="60">
        <v>20.5</v>
      </c>
      <c r="U64" s="56">
        <v>273</v>
      </c>
      <c r="V64" s="56">
        <v>7.8</v>
      </c>
      <c r="W64" s="56">
        <v>0.21</v>
      </c>
      <c r="X64" s="56">
        <v>12.82</v>
      </c>
      <c r="Y64" s="61"/>
      <c r="Z64" s="61"/>
      <c r="AA64" s="61"/>
      <c r="AB64" s="61"/>
      <c r="AC64" s="62">
        <v>1173.683</v>
      </c>
      <c r="AD64" s="62">
        <v>1607.671</v>
      </c>
      <c r="AE64" s="62">
        <v>750.58699999999999</v>
      </c>
      <c r="AF64" s="56" t="s">
        <v>41</v>
      </c>
      <c r="AG64" s="56" t="s">
        <v>41</v>
      </c>
      <c r="AH64" s="56" t="s">
        <v>41</v>
      </c>
      <c r="AI64" s="56" t="s">
        <v>41</v>
      </c>
      <c r="AJ64" s="56" t="s">
        <v>41</v>
      </c>
      <c r="AK64" s="56" t="s">
        <v>41</v>
      </c>
      <c r="AL64" s="56" t="s">
        <v>40</v>
      </c>
      <c r="AM64" s="56" t="s">
        <v>41</v>
      </c>
      <c r="AN64" s="63" t="s">
        <v>41</v>
      </c>
    </row>
    <row r="65" spans="1:40" x14ac:dyDescent="0.35">
      <c r="A65" s="63" t="s">
        <v>19</v>
      </c>
      <c r="B65" s="63" t="s">
        <v>7</v>
      </c>
      <c r="C65" s="63" t="s">
        <v>29</v>
      </c>
      <c r="D65" s="63">
        <v>19</v>
      </c>
      <c r="E65" s="63" t="s">
        <v>15</v>
      </c>
      <c r="F65" s="57">
        <v>36.4</v>
      </c>
      <c r="G65" s="58">
        <v>23</v>
      </c>
      <c r="H65" s="59">
        <v>69.778999999999996</v>
      </c>
      <c r="I65" s="59">
        <v>38.030999999999999</v>
      </c>
      <c r="J65" s="59">
        <v>5.2</v>
      </c>
      <c r="K65" s="59">
        <v>2.97</v>
      </c>
      <c r="L65" s="59">
        <v>1.71</v>
      </c>
      <c r="M65" s="59">
        <v>0.18</v>
      </c>
      <c r="N65" s="59">
        <v>0.106</v>
      </c>
      <c r="O65" s="59">
        <v>0.01</v>
      </c>
      <c r="P65" s="56">
        <v>4.33</v>
      </c>
      <c r="Q65" s="60">
        <v>13.4</v>
      </c>
      <c r="R65" s="60">
        <v>36.9</v>
      </c>
      <c r="S65" s="60">
        <v>85.1</v>
      </c>
      <c r="T65" s="60">
        <v>30.9</v>
      </c>
      <c r="U65" s="56">
        <v>266</v>
      </c>
      <c r="V65" s="56">
        <v>7.9</v>
      </c>
      <c r="W65" s="56">
        <v>0.21</v>
      </c>
      <c r="X65" s="56">
        <v>13.74</v>
      </c>
      <c r="Y65" s="61"/>
      <c r="Z65" s="61"/>
      <c r="AA65" s="61"/>
      <c r="AB65" s="61"/>
      <c r="AC65" s="62">
        <v>442.71499999999997</v>
      </c>
      <c r="AD65" s="62">
        <v>1028.01</v>
      </c>
      <c r="AE65" s="62">
        <v>526.96600000000001</v>
      </c>
      <c r="AF65" s="56" t="s">
        <v>41</v>
      </c>
      <c r="AG65" s="56" t="s">
        <v>40</v>
      </c>
      <c r="AH65" s="56" t="s">
        <v>41</v>
      </c>
      <c r="AI65" s="56" t="s">
        <v>41</v>
      </c>
      <c r="AJ65" s="56" t="s">
        <v>41</v>
      </c>
      <c r="AK65" s="56" t="s">
        <v>41</v>
      </c>
      <c r="AL65" s="56" t="s">
        <v>40</v>
      </c>
      <c r="AM65" s="56" t="s">
        <v>41</v>
      </c>
      <c r="AN65" s="63" t="s">
        <v>41</v>
      </c>
    </row>
    <row r="66" spans="1:40" x14ac:dyDescent="0.35">
      <c r="A66" s="63" t="s">
        <v>19</v>
      </c>
      <c r="B66" s="63" t="s">
        <v>7</v>
      </c>
      <c r="C66" s="63" t="s">
        <v>29</v>
      </c>
      <c r="D66" s="63">
        <v>12</v>
      </c>
      <c r="E66" s="63" t="s">
        <v>18</v>
      </c>
      <c r="F66" s="57">
        <v>36.200000000000003</v>
      </c>
      <c r="G66" s="58">
        <v>20</v>
      </c>
      <c r="H66" s="59">
        <v>69.808000000000007</v>
      </c>
      <c r="I66" s="59">
        <v>44.121000000000002</v>
      </c>
      <c r="J66" s="59">
        <v>5.2</v>
      </c>
      <c r="K66" s="59">
        <v>2.87</v>
      </c>
      <c r="L66" s="59">
        <v>2.0499999999999998</v>
      </c>
      <c r="M66" s="59">
        <v>0.2</v>
      </c>
      <c r="N66" s="59">
        <v>8.1000000000000003E-2</v>
      </c>
      <c r="O66" s="59">
        <v>7.0000000000000001E-3</v>
      </c>
      <c r="P66" s="56">
        <v>5.36</v>
      </c>
      <c r="Q66" s="60">
        <v>13.8</v>
      </c>
      <c r="R66" s="60">
        <v>38.1</v>
      </c>
      <c r="S66" s="60">
        <v>70.8</v>
      </c>
      <c r="T66" s="60">
        <v>25.7</v>
      </c>
      <c r="U66" s="56">
        <v>128</v>
      </c>
      <c r="V66" s="56">
        <v>8.6</v>
      </c>
      <c r="W66" s="56">
        <v>0.11</v>
      </c>
      <c r="X66" s="56">
        <v>13.24</v>
      </c>
      <c r="Y66" s="61"/>
      <c r="Z66" s="61"/>
      <c r="AA66" s="61"/>
      <c r="AB66" s="61"/>
      <c r="AC66" s="62">
        <v>702.00599999999997</v>
      </c>
      <c r="AD66" s="62">
        <v>1512.7260000000001</v>
      </c>
      <c r="AE66" s="62">
        <v>579.88900000000001</v>
      </c>
      <c r="AF66" s="56" t="s">
        <v>40</v>
      </c>
      <c r="AG66" s="56" t="s">
        <v>40</v>
      </c>
      <c r="AH66" s="56" t="s">
        <v>41</v>
      </c>
      <c r="AI66" s="56" t="s">
        <v>41</v>
      </c>
      <c r="AJ66" s="56" t="s">
        <v>41</v>
      </c>
      <c r="AK66" s="56" t="s">
        <v>41</v>
      </c>
      <c r="AL66" s="56" t="s">
        <v>41</v>
      </c>
      <c r="AM66" s="56" t="s">
        <v>41</v>
      </c>
      <c r="AN66" s="63" t="s">
        <v>41</v>
      </c>
    </row>
    <row r="67" spans="1:40" x14ac:dyDescent="0.35">
      <c r="A67" s="63" t="s">
        <v>19</v>
      </c>
      <c r="B67" s="63" t="s">
        <v>7</v>
      </c>
      <c r="C67" s="63" t="s">
        <v>29</v>
      </c>
      <c r="D67" s="63">
        <v>14</v>
      </c>
      <c r="E67" s="63" t="s">
        <v>18</v>
      </c>
      <c r="F67" s="57">
        <v>37.200000000000003</v>
      </c>
      <c r="G67" s="58">
        <v>20.5</v>
      </c>
      <c r="H67" s="59">
        <v>69.866</v>
      </c>
      <c r="I67" s="59">
        <v>45.222000000000001</v>
      </c>
      <c r="J67" s="59">
        <v>5.23</v>
      </c>
      <c r="K67" s="59">
        <v>2.9</v>
      </c>
      <c r="L67" s="59">
        <v>1.81</v>
      </c>
      <c r="M67" s="59">
        <v>0.18</v>
      </c>
      <c r="N67" s="59">
        <v>0.14599999999999999</v>
      </c>
      <c r="O67" s="59">
        <v>7.0000000000000001E-3</v>
      </c>
      <c r="P67" s="56">
        <v>4.53</v>
      </c>
      <c r="Q67" s="60">
        <v>11.2</v>
      </c>
      <c r="R67" s="60">
        <v>30.8</v>
      </c>
      <c r="S67" s="60">
        <v>68</v>
      </c>
      <c r="T67" s="60">
        <v>24.7</v>
      </c>
      <c r="U67" s="56">
        <v>268</v>
      </c>
      <c r="V67" s="56">
        <v>7.3</v>
      </c>
      <c r="W67" s="56">
        <v>0.19</v>
      </c>
      <c r="X67" s="56">
        <v>8.8800000000000008</v>
      </c>
      <c r="Y67" s="61"/>
      <c r="Z67" s="61"/>
      <c r="AA67" s="61"/>
      <c r="AB67" s="61"/>
      <c r="AC67" s="62">
        <v>946.74300000000005</v>
      </c>
      <c r="AD67" s="62">
        <v>1723.222</v>
      </c>
      <c r="AE67" s="62">
        <v>527.42100000000005</v>
      </c>
      <c r="AF67" s="56" t="s">
        <v>41</v>
      </c>
      <c r="AG67" s="56" t="s">
        <v>41</v>
      </c>
      <c r="AH67" s="56" t="s">
        <v>41</v>
      </c>
      <c r="AI67" s="56" t="s">
        <v>41</v>
      </c>
      <c r="AJ67" s="56" t="s">
        <v>41</v>
      </c>
      <c r="AK67" s="56" t="s">
        <v>41</v>
      </c>
      <c r="AL67" s="56" t="s">
        <v>41</v>
      </c>
      <c r="AM67" s="56" t="s">
        <v>41</v>
      </c>
      <c r="AN67" s="63" t="s">
        <v>41</v>
      </c>
    </row>
    <row r="68" spans="1:40" x14ac:dyDescent="0.35">
      <c r="A68" s="63" t="s">
        <v>19</v>
      </c>
      <c r="B68" s="63" t="s">
        <v>7</v>
      </c>
      <c r="C68" s="63" t="s">
        <v>29</v>
      </c>
      <c r="D68" s="63">
        <v>12</v>
      </c>
      <c r="E68" s="63" t="s">
        <v>15</v>
      </c>
      <c r="F68" s="57">
        <v>37.1</v>
      </c>
      <c r="G68" s="58">
        <v>27.5</v>
      </c>
      <c r="H68" s="59">
        <v>67.564999999999998</v>
      </c>
      <c r="I68" s="59">
        <v>51.677999999999997</v>
      </c>
      <c r="J68" s="59">
        <v>5.27</v>
      </c>
      <c r="K68" s="59">
        <v>3.08</v>
      </c>
      <c r="L68" s="59">
        <v>1.9</v>
      </c>
      <c r="M68" s="59">
        <v>0.15</v>
      </c>
      <c r="N68" s="59">
        <v>0.17499999999999999</v>
      </c>
      <c r="O68" s="59">
        <v>1.4E-2</v>
      </c>
      <c r="P68" s="56">
        <v>4.68</v>
      </c>
      <c r="Q68" s="60">
        <v>12.4</v>
      </c>
      <c r="R68" s="60">
        <v>34.1</v>
      </c>
      <c r="S68" s="60">
        <v>72.900000000000006</v>
      </c>
      <c r="T68" s="60">
        <v>26.5</v>
      </c>
      <c r="U68" s="56">
        <v>279</v>
      </c>
      <c r="V68" s="56">
        <v>7.9</v>
      </c>
      <c r="W68" s="56">
        <v>0.22</v>
      </c>
      <c r="X68" s="56">
        <v>8.8000000000000007</v>
      </c>
      <c r="Y68" s="61"/>
      <c r="Z68" s="61"/>
      <c r="AA68" s="61"/>
      <c r="AB68" s="61"/>
      <c r="AC68" s="62">
        <v>790.95500000000004</v>
      </c>
      <c r="AD68" s="62">
        <v>1653.924</v>
      </c>
      <c r="AE68" s="62">
        <v>710.04399999999998</v>
      </c>
      <c r="AF68" s="56" t="s">
        <v>41</v>
      </c>
      <c r="AG68" s="56" t="s">
        <v>40</v>
      </c>
      <c r="AH68" s="56" t="s">
        <v>41</v>
      </c>
      <c r="AI68" s="56" t="s">
        <v>41</v>
      </c>
      <c r="AJ68" s="56" t="s">
        <v>41</v>
      </c>
      <c r="AK68" s="56" t="s">
        <v>40</v>
      </c>
      <c r="AL68" s="56" t="s">
        <v>41</v>
      </c>
      <c r="AM68" s="56" t="s">
        <v>41</v>
      </c>
      <c r="AN68" s="63" t="s">
        <v>41</v>
      </c>
    </row>
    <row r="69" spans="1:40" x14ac:dyDescent="0.35">
      <c r="A69" s="63" t="s">
        <v>19</v>
      </c>
      <c r="B69" s="63" t="s">
        <v>7</v>
      </c>
      <c r="C69" s="63" t="s">
        <v>29</v>
      </c>
      <c r="D69" s="63">
        <v>1</v>
      </c>
      <c r="E69" s="63" t="s">
        <v>18</v>
      </c>
      <c r="F69" s="57">
        <v>36.4</v>
      </c>
      <c r="G69" s="58">
        <v>20.6</v>
      </c>
      <c r="H69" s="59">
        <v>65.941999999999993</v>
      </c>
      <c r="I69" s="59">
        <v>38.261000000000003</v>
      </c>
      <c r="J69" s="59">
        <v>5.28</v>
      </c>
      <c r="K69" s="59">
        <v>2.91</v>
      </c>
      <c r="L69" s="59">
        <v>1.71</v>
      </c>
      <c r="M69" s="59">
        <v>0.19</v>
      </c>
      <c r="N69" s="59">
        <v>6.9000000000000006E-2</v>
      </c>
      <c r="O69" s="59">
        <v>8.9999999999999993E-3</v>
      </c>
      <c r="P69" s="56">
        <v>4.8899999999999997</v>
      </c>
      <c r="Q69" s="60">
        <v>10.7</v>
      </c>
      <c r="R69" s="60">
        <v>29.4</v>
      </c>
      <c r="S69" s="60">
        <v>60.2</v>
      </c>
      <c r="T69" s="60">
        <v>21.9</v>
      </c>
      <c r="U69" s="56">
        <v>316</v>
      </c>
      <c r="V69" s="56">
        <v>8.3000000000000007</v>
      </c>
      <c r="W69" s="56">
        <v>0.26</v>
      </c>
      <c r="X69" s="56">
        <v>11.89</v>
      </c>
      <c r="Y69" s="61"/>
      <c r="Z69" s="61"/>
      <c r="AA69" s="61"/>
      <c r="AB69" s="61"/>
      <c r="AC69" s="62">
        <v>1179.883</v>
      </c>
      <c r="AD69" s="62">
        <v>1330.9780000000001</v>
      </c>
      <c r="AE69" s="62">
        <v>575.98800000000006</v>
      </c>
      <c r="AF69" s="56" t="s">
        <v>41</v>
      </c>
      <c r="AG69" s="56" t="s">
        <v>40</v>
      </c>
      <c r="AH69" s="56" t="s">
        <v>41</v>
      </c>
      <c r="AI69" s="56" t="s">
        <v>41</v>
      </c>
      <c r="AJ69" s="56" t="s">
        <v>41</v>
      </c>
      <c r="AK69" s="56" t="s">
        <v>41</v>
      </c>
      <c r="AL69" s="56" t="s">
        <v>41</v>
      </c>
      <c r="AM69" s="56" t="s">
        <v>41</v>
      </c>
      <c r="AN69" s="63" t="s">
        <v>41</v>
      </c>
    </row>
    <row r="70" spans="1:40" x14ac:dyDescent="0.35">
      <c r="A70" s="63" t="s">
        <v>19</v>
      </c>
      <c r="B70" s="63" t="s">
        <v>7</v>
      </c>
      <c r="C70" s="63" t="s">
        <v>29</v>
      </c>
      <c r="D70" s="63">
        <v>14</v>
      </c>
      <c r="E70" s="63" t="s">
        <v>18</v>
      </c>
      <c r="F70" s="57">
        <v>36.5</v>
      </c>
      <c r="G70" s="58">
        <v>25.4</v>
      </c>
      <c r="H70" s="59">
        <v>67.254999999999995</v>
      </c>
      <c r="I70" s="59">
        <v>40.485999999999997</v>
      </c>
      <c r="J70" s="59">
        <v>5.29</v>
      </c>
      <c r="K70" s="59">
        <v>3.12</v>
      </c>
      <c r="L70" s="59">
        <v>1.62</v>
      </c>
      <c r="M70" s="59">
        <v>0.17</v>
      </c>
      <c r="N70" s="59">
        <v>7.3999999999999996E-2</v>
      </c>
      <c r="O70" s="59">
        <v>1.0999999999999999E-2</v>
      </c>
      <c r="P70" s="56">
        <v>4.88</v>
      </c>
      <c r="Q70" s="60">
        <v>10.5</v>
      </c>
      <c r="R70" s="60">
        <v>28.9</v>
      </c>
      <c r="S70" s="60">
        <v>59.2</v>
      </c>
      <c r="T70" s="60">
        <v>21.5</v>
      </c>
      <c r="U70" s="56">
        <v>177</v>
      </c>
      <c r="V70" s="56">
        <v>9.1999999999999993</v>
      </c>
      <c r="W70" s="56">
        <v>0.16</v>
      </c>
      <c r="X70" s="56">
        <v>13.02</v>
      </c>
      <c r="Y70" s="61"/>
      <c r="Z70" s="61"/>
      <c r="AA70" s="61"/>
      <c r="AB70" s="61"/>
      <c r="AC70" s="62">
        <v>958.93100000000004</v>
      </c>
      <c r="AD70" s="62">
        <v>1493.9929999999999</v>
      </c>
      <c r="AE70" s="62">
        <v>649.803</v>
      </c>
      <c r="AF70" s="56" t="s">
        <v>41</v>
      </c>
      <c r="AG70" s="56" t="s">
        <v>40</v>
      </c>
      <c r="AH70" s="56" t="s">
        <v>41</v>
      </c>
      <c r="AI70" s="56" t="s">
        <v>41</v>
      </c>
      <c r="AJ70" s="56" t="s">
        <v>41</v>
      </c>
      <c r="AK70" s="56" t="s">
        <v>41</v>
      </c>
      <c r="AL70" s="56" t="s">
        <v>41</v>
      </c>
      <c r="AM70" s="56" t="s">
        <v>41</v>
      </c>
      <c r="AN70" s="63" t="s">
        <v>41</v>
      </c>
    </row>
    <row r="71" spans="1:40" x14ac:dyDescent="0.35">
      <c r="A71" s="63" t="s">
        <v>19</v>
      </c>
      <c r="B71" s="63" t="s">
        <v>7</v>
      </c>
      <c r="C71" s="63" t="s">
        <v>29</v>
      </c>
      <c r="D71" s="63">
        <v>2</v>
      </c>
      <c r="E71" s="63" t="s">
        <v>15</v>
      </c>
      <c r="F71" s="57">
        <v>36.200000000000003</v>
      </c>
      <c r="G71" s="58">
        <v>22.7</v>
      </c>
      <c r="H71" s="59">
        <v>67.275000000000006</v>
      </c>
      <c r="I71" s="59">
        <v>48.252000000000002</v>
      </c>
      <c r="J71" s="59">
        <v>5.3</v>
      </c>
      <c r="K71" s="59">
        <v>2.86</v>
      </c>
      <c r="L71" s="59">
        <v>1.86</v>
      </c>
      <c r="M71" s="59">
        <v>0.12</v>
      </c>
      <c r="N71" s="59">
        <v>9.5000000000000001E-2</v>
      </c>
      <c r="O71" s="59">
        <v>1.0999999999999999E-2</v>
      </c>
      <c r="P71" s="56">
        <v>5.21</v>
      </c>
      <c r="Q71" s="60">
        <v>11.8</v>
      </c>
      <c r="R71" s="60">
        <v>32.5</v>
      </c>
      <c r="S71" s="60">
        <v>62.3</v>
      </c>
      <c r="T71" s="60">
        <v>22.6</v>
      </c>
      <c r="U71" s="56">
        <v>238</v>
      </c>
      <c r="V71" s="56">
        <v>9.8000000000000007</v>
      </c>
      <c r="W71" s="56">
        <v>0.23</v>
      </c>
      <c r="X71" s="56">
        <v>21</v>
      </c>
      <c r="Y71" s="61"/>
      <c r="Z71" s="61"/>
      <c r="AA71" s="61"/>
      <c r="AB71" s="61"/>
      <c r="AC71" s="62">
        <v>866.75400000000002</v>
      </c>
      <c r="AD71" s="62">
        <v>1383.135</v>
      </c>
      <c r="AE71" s="62">
        <v>570.51499999999999</v>
      </c>
      <c r="AF71" s="56" t="s">
        <v>41</v>
      </c>
      <c r="AG71" s="56" t="s">
        <v>40</v>
      </c>
      <c r="AH71" s="56" t="s">
        <v>41</v>
      </c>
      <c r="AI71" s="56" t="s">
        <v>41</v>
      </c>
      <c r="AJ71" s="56" t="s">
        <v>41</v>
      </c>
      <c r="AK71" s="56" t="s">
        <v>41</v>
      </c>
      <c r="AL71" s="56" t="s">
        <v>41</v>
      </c>
      <c r="AM71" s="56" t="s">
        <v>41</v>
      </c>
      <c r="AN71" s="63" t="s">
        <v>41</v>
      </c>
    </row>
    <row r="72" spans="1:40" x14ac:dyDescent="0.35">
      <c r="A72" s="63" t="s">
        <v>24</v>
      </c>
      <c r="B72" s="63" t="s">
        <v>25</v>
      </c>
      <c r="C72" s="63" t="s">
        <v>29</v>
      </c>
      <c r="D72" s="63">
        <v>4</v>
      </c>
      <c r="E72" s="63" t="s">
        <v>15</v>
      </c>
      <c r="F72" s="57">
        <v>36.4</v>
      </c>
      <c r="G72" s="58">
        <v>21.9</v>
      </c>
      <c r="H72" s="59">
        <v>67.450999999999993</v>
      </c>
      <c r="I72" s="59">
        <v>46.292000000000002</v>
      </c>
      <c r="J72" s="59">
        <v>5.35</v>
      </c>
      <c r="K72" s="59">
        <v>3.2</v>
      </c>
      <c r="L72" s="59">
        <v>1.92</v>
      </c>
      <c r="M72" s="59">
        <v>0.2</v>
      </c>
      <c r="N72" s="59">
        <v>0.108</v>
      </c>
      <c r="O72" s="59">
        <v>1.4E-2</v>
      </c>
      <c r="P72" s="56">
        <v>5.61</v>
      </c>
      <c r="Q72" s="60">
        <v>13.8</v>
      </c>
      <c r="R72" s="60">
        <v>37.799999999999997</v>
      </c>
      <c r="S72" s="60">
        <v>67.599999999999994</v>
      </c>
      <c r="T72" s="60">
        <v>24.6</v>
      </c>
      <c r="U72" s="56">
        <v>263</v>
      </c>
      <c r="V72" s="56">
        <v>8.6</v>
      </c>
      <c r="W72" s="56">
        <v>0.22</v>
      </c>
      <c r="X72" s="56">
        <v>14.84</v>
      </c>
      <c r="Y72" s="61"/>
      <c r="Z72" s="61"/>
      <c r="AA72" s="61"/>
      <c r="AB72" s="61"/>
      <c r="AC72" s="62">
        <v>1354.2539999999999</v>
      </c>
      <c r="AD72" s="62">
        <v>1113.896</v>
      </c>
      <c r="AE72" s="62">
        <v>617.40300000000002</v>
      </c>
      <c r="AF72" s="56" t="s">
        <v>41</v>
      </c>
      <c r="AG72" s="56" t="s">
        <v>41</v>
      </c>
      <c r="AH72" s="56" t="s">
        <v>41</v>
      </c>
      <c r="AI72" s="56" t="s">
        <v>41</v>
      </c>
      <c r="AJ72" s="56" t="s">
        <v>41</v>
      </c>
      <c r="AK72" s="56" t="s">
        <v>40</v>
      </c>
      <c r="AL72" s="56" t="s">
        <v>41</v>
      </c>
      <c r="AM72" s="56" t="s">
        <v>41</v>
      </c>
      <c r="AN72" s="63" t="s">
        <v>41</v>
      </c>
    </row>
    <row r="73" spans="1:40" x14ac:dyDescent="0.35">
      <c r="A73" s="63" t="s">
        <v>24</v>
      </c>
      <c r="B73" s="63" t="s">
        <v>25</v>
      </c>
      <c r="C73" s="63" t="s">
        <v>29</v>
      </c>
      <c r="D73" s="63">
        <v>5</v>
      </c>
      <c r="E73" s="63" t="s">
        <v>15</v>
      </c>
      <c r="F73" s="57">
        <v>36.299999999999997</v>
      </c>
      <c r="G73" s="58">
        <v>20.6</v>
      </c>
      <c r="H73" s="59">
        <v>67.533000000000001</v>
      </c>
      <c r="I73" s="59">
        <v>47.140999999999998</v>
      </c>
      <c r="J73" s="59">
        <v>5.37</v>
      </c>
      <c r="K73" s="59">
        <v>2.96</v>
      </c>
      <c r="L73" s="59">
        <v>2</v>
      </c>
      <c r="M73" s="59">
        <v>0.15</v>
      </c>
      <c r="N73" s="59">
        <v>0.13400000000000001</v>
      </c>
      <c r="O73" s="59">
        <v>1.0999999999999999E-2</v>
      </c>
      <c r="P73" s="56">
        <v>5.36</v>
      </c>
      <c r="Q73" s="60">
        <v>13.8</v>
      </c>
      <c r="R73" s="60">
        <v>38.5</v>
      </c>
      <c r="S73" s="60">
        <v>70.8</v>
      </c>
      <c r="T73" s="60">
        <v>25.7</v>
      </c>
      <c r="U73" s="56">
        <v>125</v>
      </c>
      <c r="V73" s="56">
        <v>7</v>
      </c>
      <c r="W73" s="56">
        <v>0.08</v>
      </c>
      <c r="X73" s="56">
        <v>21.52</v>
      </c>
      <c r="Y73" s="61"/>
      <c r="Z73" s="61"/>
      <c r="AA73" s="61"/>
      <c r="AB73" s="61"/>
      <c r="AC73" s="62">
        <v>883.74599999999998</v>
      </c>
      <c r="AD73" s="62">
        <v>1230.5930000000001</v>
      </c>
      <c r="AE73" s="62">
        <v>750.11699999999996</v>
      </c>
      <c r="AF73" s="56" t="s">
        <v>41</v>
      </c>
      <c r="AG73" s="56" t="s">
        <v>40</v>
      </c>
      <c r="AH73" s="56" t="s">
        <v>41</v>
      </c>
      <c r="AI73" s="56" t="s">
        <v>41</v>
      </c>
      <c r="AJ73" s="56" t="s">
        <v>41</v>
      </c>
      <c r="AK73" s="56" t="s">
        <v>41</v>
      </c>
      <c r="AL73" s="56" t="s">
        <v>41</v>
      </c>
      <c r="AM73" s="56" t="s">
        <v>41</v>
      </c>
      <c r="AN73" s="63" t="s">
        <v>41</v>
      </c>
    </row>
    <row r="74" spans="1:40" x14ac:dyDescent="0.35">
      <c r="A74" s="63" t="s">
        <v>24</v>
      </c>
      <c r="B74" s="63" t="s">
        <v>25</v>
      </c>
      <c r="C74" s="63" t="s">
        <v>29</v>
      </c>
      <c r="D74" s="63">
        <v>2</v>
      </c>
      <c r="E74" s="63" t="s">
        <v>15</v>
      </c>
      <c r="F74" s="57">
        <v>36.1</v>
      </c>
      <c r="G74" s="58">
        <v>16.7</v>
      </c>
      <c r="H74" s="59">
        <v>67.540000000000006</v>
      </c>
      <c r="I74" s="59">
        <v>42.798999999999999</v>
      </c>
      <c r="J74" s="59">
        <v>5.37</v>
      </c>
      <c r="K74" s="59">
        <v>3.2</v>
      </c>
      <c r="L74" s="59">
        <v>1.98</v>
      </c>
      <c r="M74" s="59">
        <v>0.19</v>
      </c>
      <c r="N74" s="59">
        <v>0.113</v>
      </c>
      <c r="O74" s="59">
        <v>6.0000000000000001E-3</v>
      </c>
      <c r="P74" s="56">
        <v>5.36</v>
      </c>
      <c r="Q74" s="60">
        <v>13.8</v>
      </c>
      <c r="R74" s="60">
        <v>38.5</v>
      </c>
      <c r="S74" s="60">
        <v>70.8</v>
      </c>
      <c r="T74" s="60">
        <v>25.7</v>
      </c>
      <c r="U74" s="56">
        <v>161</v>
      </c>
      <c r="V74" s="56">
        <v>6.1</v>
      </c>
      <c r="W74" s="56">
        <v>0.09</v>
      </c>
      <c r="X74" s="56">
        <v>25.93</v>
      </c>
      <c r="Y74" s="61"/>
      <c r="Z74" s="61"/>
      <c r="AA74" s="61"/>
      <c r="AB74" s="61"/>
      <c r="AC74" s="62">
        <v>988.02300000000002</v>
      </c>
      <c r="AD74" s="62">
        <v>1865.4870000000001</v>
      </c>
      <c r="AE74" s="62">
        <v>645.197</v>
      </c>
      <c r="AF74" s="56" t="s">
        <v>41</v>
      </c>
      <c r="AG74" s="56" t="s">
        <v>41</v>
      </c>
      <c r="AH74" s="56" t="s">
        <v>41</v>
      </c>
      <c r="AI74" s="56" t="s">
        <v>41</v>
      </c>
      <c r="AJ74" s="56" t="s">
        <v>41</v>
      </c>
      <c r="AK74" s="56" t="s">
        <v>41</v>
      </c>
      <c r="AL74" s="56" t="s">
        <v>41</v>
      </c>
      <c r="AM74" s="56" t="s">
        <v>41</v>
      </c>
      <c r="AN74" s="63" t="s">
        <v>41</v>
      </c>
    </row>
    <row r="75" spans="1:40" x14ac:dyDescent="0.35">
      <c r="A75" s="63" t="s">
        <v>24</v>
      </c>
      <c r="B75" s="63" t="s">
        <v>25</v>
      </c>
      <c r="C75" s="63" t="s">
        <v>29</v>
      </c>
      <c r="D75" s="63">
        <v>2</v>
      </c>
      <c r="E75" s="63" t="s">
        <v>18</v>
      </c>
      <c r="F75" s="57">
        <v>36.799999999999997</v>
      </c>
      <c r="G75" s="58">
        <v>19.399999999999999</v>
      </c>
      <c r="H75" s="59">
        <v>69.878</v>
      </c>
      <c r="I75" s="59">
        <v>44.182000000000002</v>
      </c>
      <c r="J75" s="59">
        <v>5.39</v>
      </c>
      <c r="K75" s="59">
        <v>3.13</v>
      </c>
      <c r="L75" s="59">
        <v>1.67</v>
      </c>
      <c r="M75" s="59">
        <v>0.14000000000000001</v>
      </c>
      <c r="N75" s="59">
        <v>0.10299999999999999</v>
      </c>
      <c r="O75" s="59">
        <v>1.2999999999999999E-2</v>
      </c>
      <c r="P75" s="56">
        <v>4.18</v>
      </c>
      <c r="Q75" s="60">
        <v>11.1</v>
      </c>
      <c r="R75" s="60">
        <v>30.5</v>
      </c>
      <c r="S75" s="60">
        <v>73</v>
      </c>
      <c r="T75" s="60">
        <v>26.6</v>
      </c>
      <c r="U75" s="56">
        <v>136</v>
      </c>
      <c r="V75" s="56">
        <v>6.8</v>
      </c>
      <c r="W75" s="56">
        <v>0.09</v>
      </c>
      <c r="X75" s="56">
        <v>18.920000000000002</v>
      </c>
      <c r="Y75" s="61"/>
      <c r="Z75" s="61"/>
      <c r="AA75" s="61"/>
      <c r="AB75" s="61"/>
      <c r="AC75" s="62">
        <v>1071.546</v>
      </c>
      <c r="AD75" s="62">
        <v>1631.9639999999999</v>
      </c>
      <c r="AE75" s="62">
        <v>583.29899999999998</v>
      </c>
      <c r="AF75" s="56" t="s">
        <v>41</v>
      </c>
      <c r="AG75" s="56" t="s">
        <v>41</v>
      </c>
      <c r="AH75" s="56" t="s">
        <v>41</v>
      </c>
      <c r="AI75" s="56" t="s">
        <v>41</v>
      </c>
      <c r="AJ75" s="56" t="s">
        <v>41</v>
      </c>
      <c r="AK75" s="56" t="s">
        <v>41</v>
      </c>
      <c r="AL75" s="56" t="s">
        <v>41</v>
      </c>
      <c r="AM75" s="56" t="s">
        <v>41</v>
      </c>
      <c r="AN75" s="63" t="s">
        <v>41</v>
      </c>
    </row>
    <row r="76" spans="1:40" x14ac:dyDescent="0.35">
      <c r="A76" s="63" t="s">
        <v>24</v>
      </c>
      <c r="B76" s="63" t="s">
        <v>25</v>
      </c>
      <c r="C76" s="63" t="s">
        <v>29</v>
      </c>
      <c r="D76" s="63">
        <v>3</v>
      </c>
      <c r="E76" s="63" t="s">
        <v>15</v>
      </c>
      <c r="F76" s="57">
        <v>36.700000000000003</v>
      </c>
      <c r="G76" s="58">
        <v>24.5</v>
      </c>
      <c r="H76" s="59">
        <v>69.918999999999997</v>
      </c>
      <c r="I76" s="59">
        <v>39.828000000000003</v>
      </c>
      <c r="J76" s="59">
        <v>5.41</v>
      </c>
      <c r="K76" s="59">
        <v>2.89</v>
      </c>
      <c r="L76" s="59">
        <v>2.0699999999999998</v>
      </c>
      <c r="M76" s="59">
        <v>0.16</v>
      </c>
      <c r="N76" s="59">
        <v>0.108</v>
      </c>
      <c r="O76" s="59">
        <v>1.0999999999999999E-2</v>
      </c>
      <c r="P76" s="56">
        <v>5.48</v>
      </c>
      <c r="Q76" s="60">
        <v>11.7</v>
      </c>
      <c r="R76" s="60">
        <v>32.200000000000003</v>
      </c>
      <c r="S76" s="60">
        <v>58.7</v>
      </c>
      <c r="T76" s="60">
        <v>21.4</v>
      </c>
      <c r="U76" s="56">
        <v>342</v>
      </c>
      <c r="V76" s="56">
        <v>8.9</v>
      </c>
      <c r="W76" s="56">
        <v>0.3</v>
      </c>
      <c r="X76" s="56">
        <v>18.7</v>
      </c>
      <c r="Y76" s="61"/>
      <c r="Z76" s="61"/>
      <c r="AA76" s="61"/>
      <c r="AB76" s="61"/>
      <c r="AC76" s="62">
        <v>763.33600000000001</v>
      </c>
      <c r="AD76" s="62">
        <v>1732.4760000000001</v>
      </c>
      <c r="AE76" s="62">
        <v>516.00800000000004</v>
      </c>
      <c r="AF76" s="56" t="s">
        <v>40</v>
      </c>
      <c r="AG76" s="56" t="s">
        <v>41</v>
      </c>
      <c r="AH76" s="56" t="s">
        <v>41</v>
      </c>
      <c r="AI76" s="56" t="s">
        <v>41</v>
      </c>
      <c r="AJ76" s="56" t="s">
        <v>41</v>
      </c>
      <c r="AK76" s="56" t="s">
        <v>41</v>
      </c>
      <c r="AL76" s="56" t="s">
        <v>41</v>
      </c>
      <c r="AM76" s="56" t="s">
        <v>41</v>
      </c>
      <c r="AN76" s="63" t="s">
        <v>41</v>
      </c>
    </row>
    <row r="77" spans="1:40" x14ac:dyDescent="0.35">
      <c r="A77" s="63" t="s">
        <v>24</v>
      </c>
      <c r="B77" s="63" t="s">
        <v>25</v>
      </c>
      <c r="C77" s="63" t="s">
        <v>29</v>
      </c>
      <c r="D77" s="63">
        <v>16</v>
      </c>
      <c r="E77" s="63" t="s">
        <v>15</v>
      </c>
      <c r="F77" s="57">
        <v>37.9</v>
      </c>
      <c r="G77" s="58">
        <v>20.399999999999999</v>
      </c>
      <c r="H77" s="59">
        <v>69.95</v>
      </c>
      <c r="I77" s="59">
        <v>46.079000000000001</v>
      </c>
      <c r="J77" s="59">
        <v>5.42</v>
      </c>
      <c r="K77" s="59">
        <v>3.19</v>
      </c>
      <c r="L77" s="59">
        <v>1.8</v>
      </c>
      <c r="M77" s="59">
        <v>0.25</v>
      </c>
      <c r="N77" s="59">
        <v>0.105</v>
      </c>
      <c r="O77" s="59">
        <v>1.2E-2</v>
      </c>
      <c r="P77" s="56">
        <v>5.77</v>
      </c>
      <c r="Q77" s="60">
        <v>13.4</v>
      </c>
      <c r="R77" s="60">
        <v>36.9</v>
      </c>
      <c r="S77" s="60">
        <v>63.9</v>
      </c>
      <c r="T77" s="60">
        <v>23.2</v>
      </c>
      <c r="U77" s="56">
        <v>263</v>
      </c>
      <c r="V77" s="56">
        <v>7.8</v>
      </c>
      <c r="W77" s="56">
        <v>0.2</v>
      </c>
      <c r="X77" s="56">
        <v>10.02</v>
      </c>
      <c r="Y77" s="61"/>
      <c r="Z77" s="61"/>
      <c r="AA77" s="61"/>
      <c r="AB77" s="61"/>
      <c r="AC77" s="62">
        <v>826.24800000000005</v>
      </c>
      <c r="AD77" s="62">
        <v>1560.046</v>
      </c>
      <c r="AE77" s="62">
        <v>708.29</v>
      </c>
      <c r="AF77" s="56" t="s">
        <v>41</v>
      </c>
      <c r="AG77" s="56" t="s">
        <v>40</v>
      </c>
      <c r="AH77" s="56" t="s">
        <v>41</v>
      </c>
      <c r="AI77" s="56" t="s">
        <v>41</v>
      </c>
      <c r="AJ77" s="56" t="s">
        <v>40</v>
      </c>
      <c r="AK77" s="56" t="s">
        <v>41</v>
      </c>
      <c r="AL77" s="56" t="s">
        <v>41</v>
      </c>
      <c r="AM77" s="56" t="s">
        <v>41</v>
      </c>
      <c r="AN77" s="63" t="s">
        <v>41</v>
      </c>
    </row>
    <row r="78" spans="1:40" x14ac:dyDescent="0.35">
      <c r="A78" s="63" t="s">
        <v>24</v>
      </c>
      <c r="B78" s="63" t="s">
        <v>25</v>
      </c>
      <c r="C78" s="63" t="s">
        <v>29</v>
      </c>
      <c r="D78" s="63">
        <v>4</v>
      </c>
      <c r="E78" s="63" t="s">
        <v>18</v>
      </c>
      <c r="F78" s="57">
        <v>38.1</v>
      </c>
      <c r="G78" s="58">
        <v>20.7</v>
      </c>
      <c r="H78" s="59">
        <v>70.129000000000005</v>
      </c>
      <c r="I78" s="59">
        <v>37.173000000000002</v>
      </c>
      <c r="J78" s="59">
        <v>5.46</v>
      </c>
      <c r="K78" s="59">
        <v>3.01</v>
      </c>
      <c r="L78" s="59">
        <v>2.0099999999999998</v>
      </c>
      <c r="M78" s="59">
        <v>0.13</v>
      </c>
      <c r="N78" s="59">
        <v>8.4000000000000005E-2</v>
      </c>
      <c r="O78" s="59">
        <v>7.0000000000000001E-3</v>
      </c>
      <c r="P78" s="56">
        <v>4.1500000000000004</v>
      </c>
      <c r="Q78" s="60">
        <v>9.6999999999999993</v>
      </c>
      <c r="R78" s="60">
        <v>26.7</v>
      </c>
      <c r="S78" s="60">
        <v>64.3</v>
      </c>
      <c r="T78" s="60">
        <v>23.4</v>
      </c>
      <c r="U78" s="56">
        <v>280</v>
      </c>
      <c r="V78" s="56">
        <v>9.6</v>
      </c>
      <c r="W78" s="56">
        <v>0.26</v>
      </c>
      <c r="X78" s="56">
        <v>13.4</v>
      </c>
      <c r="Y78" s="61"/>
      <c r="Z78" s="61"/>
      <c r="AA78" s="61"/>
      <c r="AB78" s="61"/>
      <c r="AC78" s="62">
        <v>873.29100000000005</v>
      </c>
      <c r="AD78" s="62">
        <v>1250.0239999999999</v>
      </c>
      <c r="AE78" s="62">
        <v>751.904</v>
      </c>
      <c r="AF78" s="56" t="s">
        <v>41</v>
      </c>
      <c r="AG78" s="56" t="s">
        <v>41</v>
      </c>
      <c r="AH78" s="56" t="s">
        <v>41</v>
      </c>
      <c r="AI78" s="56" t="s">
        <v>41</v>
      </c>
      <c r="AJ78" s="56" t="s">
        <v>40</v>
      </c>
      <c r="AK78" s="56" t="s">
        <v>41</v>
      </c>
      <c r="AL78" s="56" t="s">
        <v>41</v>
      </c>
      <c r="AM78" s="56" t="s">
        <v>41</v>
      </c>
      <c r="AN78" s="63" t="s">
        <v>40</v>
      </c>
    </row>
    <row r="79" spans="1:40" x14ac:dyDescent="0.35">
      <c r="A79" s="63" t="s">
        <v>24</v>
      </c>
      <c r="B79" s="63" t="s">
        <v>25</v>
      </c>
      <c r="C79" s="63" t="s">
        <v>29</v>
      </c>
      <c r="D79" s="63">
        <v>5</v>
      </c>
      <c r="E79" s="63" t="s">
        <v>15</v>
      </c>
      <c r="F79" s="57">
        <v>37.700000000000003</v>
      </c>
      <c r="G79" s="58">
        <v>25</v>
      </c>
      <c r="H79" s="59">
        <v>70.183999999999997</v>
      </c>
      <c r="I79" s="59">
        <v>43.889000000000003</v>
      </c>
      <c r="J79" s="59">
        <v>5.49</v>
      </c>
      <c r="K79" s="59">
        <v>3.14</v>
      </c>
      <c r="L79" s="59">
        <v>1.8</v>
      </c>
      <c r="M79" s="59">
        <v>0.25</v>
      </c>
      <c r="N79" s="59">
        <v>0.13800000000000001</v>
      </c>
      <c r="O79" s="59">
        <v>1.4E-2</v>
      </c>
      <c r="P79" s="56">
        <v>5.35</v>
      </c>
      <c r="Q79" s="60">
        <v>11.9</v>
      </c>
      <c r="R79" s="60">
        <v>32.700000000000003</v>
      </c>
      <c r="S79" s="60">
        <v>61.2</v>
      </c>
      <c r="T79" s="60">
        <v>22.2</v>
      </c>
      <c r="U79" s="56">
        <v>268</v>
      </c>
      <c r="V79" s="56">
        <v>8.6999999999999993</v>
      </c>
      <c r="W79" s="56">
        <v>0.32</v>
      </c>
      <c r="X79" s="56">
        <v>21.2</v>
      </c>
      <c r="Y79" s="61"/>
      <c r="Z79" s="61"/>
      <c r="AA79" s="61"/>
      <c r="AB79" s="61"/>
      <c r="AC79" s="62">
        <v>1234.431</v>
      </c>
      <c r="AD79" s="62">
        <v>1347.55</v>
      </c>
      <c r="AE79" s="62">
        <v>614.18899999999996</v>
      </c>
      <c r="AF79" s="56" t="s">
        <v>41</v>
      </c>
      <c r="AG79" s="56" t="s">
        <v>41</v>
      </c>
      <c r="AH79" s="56" t="s">
        <v>41</v>
      </c>
      <c r="AI79" s="56" t="s">
        <v>41</v>
      </c>
      <c r="AJ79" s="56" t="s">
        <v>40</v>
      </c>
      <c r="AK79" s="56" t="s">
        <v>41</v>
      </c>
      <c r="AL79" s="56" t="s">
        <v>41</v>
      </c>
      <c r="AM79" s="56" t="s">
        <v>41</v>
      </c>
      <c r="AN79" s="63" t="s">
        <v>41</v>
      </c>
    </row>
    <row r="80" spans="1:40" x14ac:dyDescent="0.35">
      <c r="A80" s="63" t="s">
        <v>24</v>
      </c>
      <c r="B80" s="63" t="s">
        <v>25</v>
      </c>
      <c r="C80" s="63" t="s">
        <v>29</v>
      </c>
      <c r="D80" s="63">
        <v>5</v>
      </c>
      <c r="E80" s="63" t="s">
        <v>15</v>
      </c>
      <c r="F80" s="57">
        <v>37.5</v>
      </c>
      <c r="G80" s="58">
        <v>24.7</v>
      </c>
      <c r="H80" s="59">
        <v>70.341999999999999</v>
      </c>
      <c r="I80" s="59">
        <v>40.485999999999997</v>
      </c>
      <c r="J80" s="59">
        <v>5.51</v>
      </c>
      <c r="K80" s="59">
        <v>3.01</v>
      </c>
      <c r="L80" s="59">
        <v>1.97</v>
      </c>
      <c r="M80" s="59">
        <v>0.14000000000000001</v>
      </c>
      <c r="N80" s="59">
        <v>0.192</v>
      </c>
      <c r="O80" s="59">
        <v>0.01</v>
      </c>
      <c r="P80" s="56">
        <v>5.23</v>
      </c>
      <c r="Q80" s="60">
        <v>12.5</v>
      </c>
      <c r="R80" s="60">
        <v>34.4</v>
      </c>
      <c r="S80" s="60">
        <v>65.7</v>
      </c>
      <c r="T80" s="60">
        <v>23.9</v>
      </c>
      <c r="U80" s="56">
        <v>304</v>
      </c>
      <c r="V80" s="56">
        <v>7.7</v>
      </c>
      <c r="W80" s="56">
        <v>0.23</v>
      </c>
      <c r="X80" s="56">
        <v>9.58</v>
      </c>
      <c r="Y80" s="61"/>
      <c r="Z80" s="61"/>
      <c r="AA80" s="61"/>
      <c r="AB80" s="61"/>
      <c r="AC80" s="62">
        <v>932.50599999999997</v>
      </c>
      <c r="AD80" s="62">
        <v>1190.56</v>
      </c>
      <c r="AE80" s="62">
        <v>615.36099999999999</v>
      </c>
      <c r="AF80" s="56" t="s">
        <v>41</v>
      </c>
      <c r="AG80" s="56" t="s">
        <v>41</v>
      </c>
      <c r="AH80" s="56" t="s">
        <v>41</v>
      </c>
      <c r="AI80" s="56" t="s">
        <v>41</v>
      </c>
      <c r="AJ80" s="56" t="s">
        <v>40</v>
      </c>
      <c r="AK80" s="56" t="s">
        <v>41</v>
      </c>
      <c r="AL80" s="56" t="s">
        <v>41</v>
      </c>
      <c r="AM80" s="56" t="s">
        <v>41</v>
      </c>
      <c r="AN80" s="63" t="s">
        <v>41</v>
      </c>
    </row>
    <row r="81" spans="1:41" x14ac:dyDescent="0.35">
      <c r="A81" s="63" t="s">
        <v>24</v>
      </c>
      <c r="B81" s="63" t="s">
        <v>25</v>
      </c>
      <c r="C81" s="63" t="s">
        <v>29</v>
      </c>
      <c r="D81" s="63">
        <v>3</v>
      </c>
      <c r="E81" s="63" t="s">
        <v>18</v>
      </c>
      <c r="F81" s="57">
        <v>38.700000000000003</v>
      </c>
      <c r="G81" s="58">
        <v>21</v>
      </c>
      <c r="H81" s="59">
        <v>70.364999999999995</v>
      </c>
      <c r="I81" s="59">
        <v>40.421999999999997</v>
      </c>
      <c r="J81" s="59">
        <v>5.51</v>
      </c>
      <c r="K81" s="59">
        <v>2.85</v>
      </c>
      <c r="L81" s="59">
        <v>2.0299999999999998</v>
      </c>
      <c r="M81" s="59">
        <v>0.18</v>
      </c>
      <c r="N81" s="59">
        <v>8.8999999999999996E-2</v>
      </c>
      <c r="O81" s="59">
        <v>8.9999999999999993E-3</v>
      </c>
      <c r="P81" s="56">
        <v>5.1100000000000003</v>
      </c>
      <c r="Q81" s="60">
        <v>12.4</v>
      </c>
      <c r="R81" s="60">
        <v>34.1</v>
      </c>
      <c r="S81" s="60">
        <v>66.7</v>
      </c>
      <c r="T81" s="60">
        <v>24.3</v>
      </c>
      <c r="U81" s="56">
        <v>282</v>
      </c>
      <c r="V81" s="56">
        <v>9</v>
      </c>
      <c r="W81" s="56">
        <v>0.25</v>
      </c>
      <c r="X81" s="56">
        <v>16.170000000000002</v>
      </c>
      <c r="Y81" s="61"/>
      <c r="Z81" s="61"/>
      <c r="AA81" s="61"/>
      <c r="AB81" s="61"/>
      <c r="AC81" s="62">
        <v>640.11699999999996</v>
      </c>
      <c r="AD81" s="62">
        <v>1493.441</v>
      </c>
      <c r="AE81" s="62">
        <v>678.55700000000002</v>
      </c>
      <c r="AF81" s="56" t="s">
        <v>41</v>
      </c>
      <c r="AG81" s="56" t="s">
        <v>41</v>
      </c>
      <c r="AH81" s="56" t="s">
        <v>41</v>
      </c>
      <c r="AI81" s="56" t="s">
        <v>41</v>
      </c>
      <c r="AJ81" s="56" t="s">
        <v>40</v>
      </c>
      <c r="AK81" s="56" t="s">
        <v>41</v>
      </c>
      <c r="AL81" s="56" t="s">
        <v>41</v>
      </c>
      <c r="AM81" s="56" t="s">
        <v>41</v>
      </c>
      <c r="AN81" s="63" t="s">
        <v>41</v>
      </c>
    </row>
    <row r="82" spans="1:41" x14ac:dyDescent="0.35">
      <c r="A82" s="63" t="s">
        <v>24</v>
      </c>
      <c r="B82" s="63" t="s">
        <v>25</v>
      </c>
      <c r="C82" s="63" t="s">
        <v>29</v>
      </c>
      <c r="D82" s="63">
        <v>2</v>
      </c>
      <c r="E82" s="63" t="s">
        <v>18</v>
      </c>
      <c r="F82" s="57">
        <v>36.799999999999997</v>
      </c>
      <c r="G82" s="58">
        <v>17.8</v>
      </c>
      <c r="H82" s="59">
        <v>70.516000000000005</v>
      </c>
      <c r="I82" s="59">
        <v>41.463000000000001</v>
      </c>
      <c r="J82" s="59">
        <v>5.58</v>
      </c>
      <c r="K82" s="59">
        <v>2.97</v>
      </c>
      <c r="L82" s="59">
        <v>1.69</v>
      </c>
      <c r="M82" s="59">
        <v>0.17</v>
      </c>
      <c r="N82" s="59">
        <v>8.8999999999999996E-2</v>
      </c>
      <c r="O82" s="59">
        <v>0.01</v>
      </c>
      <c r="P82" s="56">
        <v>5.36</v>
      </c>
      <c r="Q82" s="60">
        <v>13.8</v>
      </c>
      <c r="R82" s="60">
        <v>38.200000000000003</v>
      </c>
      <c r="S82" s="60">
        <v>70.8</v>
      </c>
      <c r="T82" s="60">
        <v>25.7</v>
      </c>
      <c r="U82" s="56">
        <v>131</v>
      </c>
      <c r="V82" s="56">
        <v>6.8</v>
      </c>
      <c r="W82" s="56">
        <v>0.08</v>
      </c>
      <c r="X82" s="56">
        <v>21.27</v>
      </c>
      <c r="Y82" s="61"/>
      <c r="Z82" s="61"/>
      <c r="AA82" s="61"/>
      <c r="AB82" s="61"/>
      <c r="AC82" s="62">
        <v>1177.713</v>
      </c>
      <c r="AD82" s="62">
        <v>1029.6690000000001</v>
      </c>
      <c r="AE82" s="62">
        <v>673.79300000000001</v>
      </c>
      <c r="AF82" s="56" t="s">
        <v>41</v>
      </c>
      <c r="AG82" s="56" t="s">
        <v>41</v>
      </c>
      <c r="AH82" s="56" t="s">
        <v>41</v>
      </c>
      <c r="AI82" s="56" t="s">
        <v>41</v>
      </c>
      <c r="AJ82" s="56" t="s">
        <v>41</v>
      </c>
      <c r="AK82" s="56" t="s">
        <v>41</v>
      </c>
      <c r="AL82" s="56" t="s">
        <v>41</v>
      </c>
      <c r="AM82" s="56" t="s">
        <v>41</v>
      </c>
      <c r="AN82" s="63" t="s">
        <v>41</v>
      </c>
    </row>
    <row r="83" spans="1:41" x14ac:dyDescent="0.35">
      <c r="A83" s="63" t="s">
        <v>24</v>
      </c>
      <c r="B83" s="63" t="s">
        <v>7</v>
      </c>
      <c r="C83" s="63" t="s">
        <v>29</v>
      </c>
      <c r="D83" s="63">
        <v>4</v>
      </c>
      <c r="E83" s="63" t="s">
        <v>18</v>
      </c>
      <c r="F83" s="57">
        <v>36.5</v>
      </c>
      <c r="G83" s="58">
        <v>32.9</v>
      </c>
      <c r="H83" s="59">
        <v>70.531999999999996</v>
      </c>
      <c r="I83" s="59">
        <v>46.021999999999998</v>
      </c>
      <c r="J83" s="59">
        <v>5.58</v>
      </c>
      <c r="K83" s="59">
        <v>3.07</v>
      </c>
      <c r="L83" s="59">
        <v>1.86</v>
      </c>
      <c r="M83" s="59">
        <v>0.14000000000000001</v>
      </c>
      <c r="N83" s="59">
        <v>8.7999999999999995E-2</v>
      </c>
      <c r="O83" s="59">
        <v>8.0000000000000002E-3</v>
      </c>
      <c r="P83" s="56">
        <v>5.12</v>
      </c>
      <c r="Q83" s="60">
        <v>13.2</v>
      </c>
      <c r="R83" s="60">
        <v>36.299999999999997</v>
      </c>
      <c r="S83" s="60">
        <v>70.900000000000006</v>
      </c>
      <c r="T83" s="60">
        <v>25.8</v>
      </c>
      <c r="U83" s="56">
        <v>352</v>
      </c>
      <c r="V83" s="56">
        <v>7.6</v>
      </c>
      <c r="W83" s="56">
        <v>0.26</v>
      </c>
      <c r="X83" s="56">
        <v>11.7</v>
      </c>
      <c r="Y83" s="61"/>
      <c r="Z83" s="61"/>
      <c r="AA83" s="61"/>
      <c r="AB83" s="61"/>
      <c r="AC83" s="62">
        <v>884.50900000000001</v>
      </c>
      <c r="AD83" s="62">
        <v>1822.6130000000001</v>
      </c>
      <c r="AE83" s="62">
        <v>491.35199999999998</v>
      </c>
      <c r="AF83" s="56" t="s">
        <v>41</v>
      </c>
      <c r="AG83" s="56" t="s">
        <v>41</v>
      </c>
      <c r="AH83" s="56" t="s">
        <v>41</v>
      </c>
      <c r="AI83" s="56" t="s">
        <v>41</v>
      </c>
      <c r="AJ83" s="56" t="s">
        <v>41</v>
      </c>
      <c r="AK83" s="56" t="s">
        <v>40</v>
      </c>
      <c r="AL83" s="56" t="s">
        <v>41</v>
      </c>
      <c r="AM83" s="56" t="s">
        <v>41</v>
      </c>
      <c r="AN83" s="63" t="s">
        <v>41</v>
      </c>
    </row>
    <row r="84" spans="1:41" x14ac:dyDescent="0.35">
      <c r="A84" s="63" t="s">
        <v>24</v>
      </c>
      <c r="B84" s="63" t="s">
        <v>7</v>
      </c>
      <c r="C84" s="63" t="s">
        <v>29</v>
      </c>
      <c r="D84" s="63">
        <v>6</v>
      </c>
      <c r="E84" s="63" t="s">
        <v>15</v>
      </c>
      <c r="F84" s="57">
        <v>37.1</v>
      </c>
      <c r="G84" s="58">
        <v>20.9</v>
      </c>
      <c r="H84" s="59">
        <v>70.921999999999997</v>
      </c>
      <c r="I84" s="59">
        <v>37.978000000000002</v>
      </c>
      <c r="J84" s="59">
        <v>5.59</v>
      </c>
      <c r="K84" s="59">
        <v>3.09</v>
      </c>
      <c r="L84" s="59">
        <v>1.62</v>
      </c>
      <c r="M84" s="59">
        <v>0.11</v>
      </c>
      <c r="N84" s="59">
        <v>0.14399999999999999</v>
      </c>
      <c r="O84" s="59">
        <v>1.0999999999999999E-2</v>
      </c>
      <c r="P84" s="56">
        <v>4.68</v>
      </c>
      <c r="Q84" s="60">
        <v>12.3</v>
      </c>
      <c r="R84" s="60">
        <v>33.700000000000003</v>
      </c>
      <c r="S84" s="60">
        <v>70.5</v>
      </c>
      <c r="T84" s="60">
        <v>25.6</v>
      </c>
      <c r="U84" s="56">
        <v>168</v>
      </c>
      <c r="V84" s="56">
        <v>10.6</v>
      </c>
      <c r="W84" s="56">
        <v>0.17</v>
      </c>
      <c r="X84" s="56">
        <v>21.67</v>
      </c>
      <c r="Y84" s="61"/>
      <c r="Z84" s="61"/>
      <c r="AA84" s="61"/>
      <c r="AB84" s="61"/>
      <c r="AC84" s="62">
        <v>956.32899999999995</v>
      </c>
      <c r="AD84" s="62">
        <v>1326.1110000000001</v>
      </c>
      <c r="AE84" s="62">
        <v>656.87699999999995</v>
      </c>
      <c r="AF84" s="56" t="s">
        <v>41</v>
      </c>
      <c r="AG84" s="56" t="s">
        <v>41</v>
      </c>
      <c r="AH84" s="56" t="s">
        <v>41</v>
      </c>
      <c r="AI84" s="56" t="s">
        <v>41</v>
      </c>
      <c r="AJ84" s="56" t="s">
        <v>41</v>
      </c>
      <c r="AK84" s="56" t="s">
        <v>41</v>
      </c>
      <c r="AL84" s="56" t="s">
        <v>41</v>
      </c>
      <c r="AM84" s="56" t="s">
        <v>41</v>
      </c>
      <c r="AN84" s="63" t="s">
        <v>41</v>
      </c>
      <c r="AO84" s="4"/>
    </row>
    <row r="85" spans="1:41" x14ac:dyDescent="0.35">
      <c r="G85" s="6"/>
    </row>
  </sheetData>
  <autoFilter ref="A1:AO84" xr:uid="{16FABD19-8D58-4F47-B173-4574EBC7FA0A}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84"/>
  <sheetViews>
    <sheetView zoomScale="10" zoomScaleNormal="10" workbookViewId="0"/>
  </sheetViews>
  <sheetFormatPr defaultColWidth="9.1796875" defaultRowHeight="14.5" x14ac:dyDescent="0.35"/>
  <cols>
    <col min="1" max="1" width="18.54296875" style="19" customWidth="1"/>
    <col min="2" max="2" width="12.453125" style="19" customWidth="1"/>
    <col min="3" max="5" width="9.1796875" style="19"/>
    <col min="6" max="14" width="9.1796875" style="42"/>
    <col min="15" max="15" width="8.1796875" style="43" customWidth="1"/>
    <col min="16" max="20" width="9.1796875" style="42"/>
    <col min="21" max="21" width="9.1796875" style="25"/>
    <col min="22" max="22" width="9.1796875" style="42"/>
    <col min="23" max="23" width="9.1796875" style="44"/>
    <col min="24" max="24" width="9.1796875" style="42"/>
    <col min="25" max="32" width="9.1796875" style="19"/>
    <col min="33" max="33" width="10.54296875" style="19" customWidth="1"/>
    <col min="34" max="36" width="9.1796875" style="19"/>
    <col min="37" max="37" width="11" style="19" customWidth="1"/>
    <col min="38" max="39" width="9.1796875" style="19"/>
    <col min="40" max="40" width="12.7265625" style="45" customWidth="1"/>
    <col min="41" max="16384" width="9.1796875" style="19"/>
  </cols>
  <sheetData>
    <row r="1" spans="1:40" s="13" customFormat="1" ht="29" x14ac:dyDescent="0.35">
      <c r="A1" s="12" t="s">
        <v>0</v>
      </c>
      <c r="B1" s="12" t="s">
        <v>1</v>
      </c>
      <c r="C1" s="12"/>
      <c r="D1" s="12" t="s">
        <v>46</v>
      </c>
      <c r="E1" s="12" t="s">
        <v>47</v>
      </c>
      <c r="F1" s="15" t="s">
        <v>48</v>
      </c>
      <c r="G1" s="15" t="s">
        <v>58</v>
      </c>
      <c r="H1" s="15" t="s">
        <v>60</v>
      </c>
      <c r="I1" s="15" t="s">
        <v>59</v>
      </c>
      <c r="J1" s="15" t="s">
        <v>61</v>
      </c>
      <c r="K1" s="15" t="s">
        <v>62</v>
      </c>
      <c r="L1" s="15" t="s">
        <v>63</v>
      </c>
      <c r="M1" s="15" t="s">
        <v>64</v>
      </c>
      <c r="N1" s="15" t="s">
        <v>65</v>
      </c>
      <c r="O1" s="33" t="s">
        <v>66</v>
      </c>
      <c r="P1" s="15" t="s">
        <v>4</v>
      </c>
      <c r="Q1" s="15" t="s">
        <v>45</v>
      </c>
      <c r="R1" s="15" t="s">
        <v>8</v>
      </c>
      <c r="S1" s="15" t="s">
        <v>9</v>
      </c>
      <c r="T1" s="15" t="s">
        <v>10</v>
      </c>
      <c r="U1" s="34" t="s">
        <v>5</v>
      </c>
      <c r="V1" s="15" t="s">
        <v>11</v>
      </c>
      <c r="W1" s="14" t="s">
        <v>12</v>
      </c>
      <c r="X1" s="35" t="s">
        <v>23</v>
      </c>
      <c r="Y1" s="36" t="s">
        <v>6</v>
      </c>
      <c r="Z1" s="17" t="s">
        <v>54</v>
      </c>
      <c r="AA1" s="17" t="s">
        <v>30</v>
      </c>
      <c r="AB1" s="17" t="s">
        <v>31</v>
      </c>
      <c r="AC1" s="17" t="s">
        <v>32</v>
      </c>
      <c r="AD1" s="17" t="s">
        <v>34</v>
      </c>
      <c r="AE1" s="17" t="s">
        <v>33</v>
      </c>
      <c r="AF1" s="17" t="s">
        <v>35</v>
      </c>
      <c r="AG1" s="11" t="s">
        <v>51</v>
      </c>
      <c r="AH1" s="12" t="s">
        <v>49</v>
      </c>
      <c r="AI1" s="12" t="s">
        <v>50</v>
      </c>
      <c r="AJ1" s="12" t="s">
        <v>36</v>
      </c>
      <c r="AK1" s="12" t="s">
        <v>37</v>
      </c>
      <c r="AL1" s="12" t="s">
        <v>38</v>
      </c>
      <c r="AM1" s="12" t="s">
        <v>39</v>
      </c>
      <c r="AN1" s="16" t="s">
        <v>67</v>
      </c>
    </row>
    <row r="2" spans="1:40" x14ac:dyDescent="0.35">
      <c r="A2" s="19" t="s">
        <v>57</v>
      </c>
      <c r="B2" s="19" t="s">
        <v>7</v>
      </c>
      <c r="C2" s="19" t="s">
        <v>28</v>
      </c>
      <c r="D2" s="19">
        <v>8</v>
      </c>
      <c r="E2" s="19" t="s">
        <v>15</v>
      </c>
      <c r="F2" s="37">
        <v>38.1</v>
      </c>
      <c r="G2" s="20">
        <v>19.5</v>
      </c>
      <c r="H2" s="20">
        <v>77.8</v>
      </c>
      <c r="I2" s="20">
        <v>43.4</v>
      </c>
      <c r="J2" s="21">
        <v>8.5299999999999994</v>
      </c>
      <c r="K2" s="21">
        <v>5.25</v>
      </c>
      <c r="L2" s="21">
        <v>2.12</v>
      </c>
      <c r="M2" s="21">
        <v>0.23</v>
      </c>
      <c r="N2" s="21">
        <v>0.38</v>
      </c>
      <c r="O2" s="21">
        <v>0.03</v>
      </c>
      <c r="P2" s="37">
        <v>4.99</v>
      </c>
      <c r="Q2" s="37">
        <v>11.8</v>
      </c>
      <c r="R2" s="37">
        <v>32.1</v>
      </c>
      <c r="S2" s="37">
        <v>64.3</v>
      </c>
      <c r="T2" s="37">
        <v>23.6</v>
      </c>
      <c r="U2" s="38">
        <v>170</v>
      </c>
      <c r="V2" s="37">
        <v>10.4</v>
      </c>
      <c r="W2" s="39">
        <v>0.18</v>
      </c>
      <c r="X2" s="37">
        <v>24.2</v>
      </c>
      <c r="Y2" s="20">
        <v>12111</v>
      </c>
      <c r="Z2" s="21">
        <v>234.4</v>
      </c>
      <c r="AA2" s="21">
        <v>179</v>
      </c>
      <c r="AB2" s="21">
        <v>147.80000000000001</v>
      </c>
      <c r="AC2" s="21">
        <v>177.1</v>
      </c>
      <c r="AD2" s="21">
        <v>546.5</v>
      </c>
      <c r="AE2" s="21">
        <v>1916.1</v>
      </c>
      <c r="AF2" s="21">
        <v>1221.4000000000001</v>
      </c>
      <c r="AG2" s="19" t="s">
        <v>27</v>
      </c>
      <c r="AH2" s="19" t="s">
        <v>27</v>
      </c>
      <c r="AI2" s="19" t="s">
        <v>26</v>
      </c>
      <c r="AJ2" s="19" t="s">
        <v>41</v>
      </c>
      <c r="AK2" s="19" t="s">
        <v>41</v>
      </c>
      <c r="AL2" s="19" t="s">
        <v>41</v>
      </c>
      <c r="AM2" s="19" t="s">
        <v>41</v>
      </c>
      <c r="AN2" s="40">
        <v>50065</v>
      </c>
    </row>
    <row r="3" spans="1:40" x14ac:dyDescent="0.35">
      <c r="A3" s="19" t="s">
        <v>16</v>
      </c>
      <c r="B3" s="19" t="s">
        <v>17</v>
      </c>
      <c r="C3" s="19" t="s">
        <v>28</v>
      </c>
      <c r="D3" s="19">
        <v>13</v>
      </c>
      <c r="E3" s="19" t="s">
        <v>15</v>
      </c>
      <c r="F3" s="37">
        <v>37.799999999999997</v>
      </c>
      <c r="G3" s="20">
        <v>29.2</v>
      </c>
      <c r="H3" s="20">
        <v>67.599999999999994</v>
      </c>
      <c r="I3" s="20">
        <v>57.8</v>
      </c>
      <c r="J3" s="21">
        <v>5.93</v>
      </c>
      <c r="K3" s="21">
        <v>5.42</v>
      </c>
      <c r="L3" s="21">
        <v>1.88</v>
      </c>
      <c r="M3" s="21">
        <v>0.21</v>
      </c>
      <c r="N3" s="21">
        <v>0.34</v>
      </c>
      <c r="O3" s="21">
        <v>0.03</v>
      </c>
      <c r="P3" s="37">
        <v>3.55</v>
      </c>
      <c r="Q3" s="37">
        <v>10.3</v>
      </c>
      <c r="R3" s="37">
        <v>31.1</v>
      </c>
      <c r="S3" s="37">
        <v>87.6</v>
      </c>
      <c r="T3" s="37">
        <v>29</v>
      </c>
      <c r="U3" s="38">
        <v>199</v>
      </c>
      <c r="V3" s="37">
        <v>9.9</v>
      </c>
      <c r="W3" s="39">
        <v>0.13</v>
      </c>
      <c r="X3" s="37">
        <v>23.4</v>
      </c>
      <c r="Y3" s="20">
        <v>31037</v>
      </c>
      <c r="Z3" s="21">
        <v>250.4</v>
      </c>
      <c r="AA3" s="21">
        <v>112.7</v>
      </c>
      <c r="AB3" s="21">
        <v>219.3</v>
      </c>
      <c r="AC3" s="21">
        <v>311.2</v>
      </c>
      <c r="AD3" s="21">
        <v>591.20000000000005</v>
      </c>
      <c r="AE3" s="21">
        <v>2264.1999999999998</v>
      </c>
      <c r="AF3" s="21">
        <v>1438.4</v>
      </c>
      <c r="AG3" s="19" t="s">
        <v>27</v>
      </c>
      <c r="AH3" s="19" t="s">
        <v>26</v>
      </c>
      <c r="AI3" s="19" t="s">
        <v>26</v>
      </c>
      <c r="AJ3" s="19" t="s">
        <v>41</v>
      </c>
      <c r="AK3" s="19" t="s">
        <v>41</v>
      </c>
      <c r="AL3" s="19" t="s">
        <v>41</v>
      </c>
      <c r="AM3" s="19" t="s">
        <v>41</v>
      </c>
      <c r="AN3" s="40">
        <v>13885</v>
      </c>
    </row>
    <row r="4" spans="1:40" x14ac:dyDescent="0.35">
      <c r="A4" s="19" t="s">
        <v>16</v>
      </c>
      <c r="B4" s="19" t="s">
        <v>17</v>
      </c>
      <c r="C4" s="19" t="s">
        <v>28</v>
      </c>
      <c r="D4" s="19">
        <v>8</v>
      </c>
      <c r="E4" s="19" t="s">
        <v>15</v>
      </c>
      <c r="F4" s="37">
        <v>40.6</v>
      </c>
      <c r="G4" s="20">
        <v>22.1</v>
      </c>
      <c r="H4" s="20">
        <v>77.900000000000006</v>
      </c>
      <c r="I4" s="20">
        <v>39.700000000000003</v>
      </c>
      <c r="J4" s="21">
        <v>6.23</v>
      </c>
      <c r="K4" s="21">
        <v>5.25</v>
      </c>
      <c r="L4" s="21">
        <v>1.95</v>
      </c>
      <c r="M4" s="21">
        <v>0.21</v>
      </c>
      <c r="N4" s="21">
        <v>0.39</v>
      </c>
      <c r="O4" s="21">
        <v>0.04</v>
      </c>
      <c r="P4" s="37">
        <v>3.31</v>
      </c>
      <c r="Q4" s="37">
        <v>9.9</v>
      </c>
      <c r="R4" s="37">
        <v>28</v>
      </c>
      <c r="S4" s="37">
        <v>84.6</v>
      </c>
      <c r="T4" s="37">
        <v>29.9</v>
      </c>
      <c r="U4" s="38">
        <v>271</v>
      </c>
      <c r="V4" s="37">
        <v>9.9</v>
      </c>
      <c r="W4" s="39">
        <v>0.13</v>
      </c>
      <c r="X4" s="37">
        <v>23.4</v>
      </c>
      <c r="Y4" s="20">
        <v>60712</v>
      </c>
      <c r="Z4" s="21">
        <v>151.9</v>
      </c>
      <c r="AA4" s="21">
        <v>95.8</v>
      </c>
      <c r="AB4" s="21">
        <v>3.7</v>
      </c>
      <c r="AC4" s="21">
        <v>185.3</v>
      </c>
      <c r="AD4" s="21">
        <v>394.5</v>
      </c>
      <c r="AE4" s="21">
        <v>1418.3</v>
      </c>
      <c r="AF4" s="21">
        <v>1301.3</v>
      </c>
      <c r="AG4" s="19" t="s">
        <v>26</v>
      </c>
      <c r="AH4" s="19" t="s">
        <v>26</v>
      </c>
      <c r="AI4" s="19" t="s">
        <v>26</v>
      </c>
      <c r="AJ4" s="19" t="s">
        <v>40</v>
      </c>
      <c r="AK4" s="19" t="s">
        <v>41</v>
      </c>
      <c r="AL4" s="19" t="s">
        <v>40</v>
      </c>
      <c r="AM4" s="19" t="s">
        <v>40</v>
      </c>
      <c r="AN4" s="40">
        <v>20996</v>
      </c>
    </row>
    <row r="5" spans="1:40" x14ac:dyDescent="0.35">
      <c r="A5" s="19" t="s">
        <v>57</v>
      </c>
      <c r="B5" s="19" t="s">
        <v>7</v>
      </c>
      <c r="C5" s="19" t="s">
        <v>28</v>
      </c>
      <c r="D5" s="19">
        <v>13</v>
      </c>
      <c r="E5" s="19" t="s">
        <v>15</v>
      </c>
      <c r="F5" s="37">
        <v>37.200000000000003</v>
      </c>
      <c r="G5" s="20">
        <v>21.8</v>
      </c>
      <c r="H5" s="20">
        <v>80.900000000000006</v>
      </c>
      <c r="I5" s="20">
        <v>43.2</v>
      </c>
      <c r="J5" s="21">
        <v>6.75</v>
      </c>
      <c r="K5" s="21">
        <v>5.01</v>
      </c>
      <c r="L5" s="21">
        <v>2.0099999999999998</v>
      </c>
      <c r="M5" s="21">
        <v>0.23</v>
      </c>
      <c r="N5" s="21">
        <v>0.35</v>
      </c>
      <c r="O5" s="21">
        <v>0.03</v>
      </c>
      <c r="P5" s="37">
        <v>3.2</v>
      </c>
      <c r="Q5" s="37">
        <v>7.9</v>
      </c>
      <c r="R5" s="37">
        <v>19.3</v>
      </c>
      <c r="S5" s="37">
        <v>60.3</v>
      </c>
      <c r="T5" s="37">
        <v>24.7</v>
      </c>
      <c r="U5" s="38">
        <v>157</v>
      </c>
      <c r="V5" s="37">
        <v>8.8000000000000007</v>
      </c>
      <c r="W5" s="39">
        <v>0.14000000000000001</v>
      </c>
      <c r="X5" s="37">
        <v>22</v>
      </c>
      <c r="Y5" s="20">
        <v>60880</v>
      </c>
      <c r="Z5" s="21">
        <v>239.4</v>
      </c>
      <c r="AA5" s="21">
        <v>142.30000000000001</v>
      </c>
      <c r="AB5" s="21">
        <v>71.400000000000006</v>
      </c>
      <c r="AC5" s="21">
        <v>154.80000000000001</v>
      </c>
      <c r="AD5" s="21">
        <v>396.6</v>
      </c>
      <c r="AE5" s="21">
        <v>1741.5</v>
      </c>
      <c r="AF5" s="21">
        <v>1416.9</v>
      </c>
      <c r="AG5" s="19" t="s">
        <v>26</v>
      </c>
      <c r="AH5" s="19" t="s">
        <v>26</v>
      </c>
      <c r="AI5" s="19" t="s">
        <v>26</v>
      </c>
      <c r="AJ5" s="19" t="s">
        <v>41</v>
      </c>
      <c r="AK5" s="19" t="s">
        <v>41</v>
      </c>
      <c r="AL5" s="19" t="s">
        <v>40</v>
      </c>
      <c r="AM5" s="19" t="s">
        <v>40</v>
      </c>
      <c r="AN5" s="40">
        <v>31967</v>
      </c>
    </row>
    <row r="6" spans="1:40" x14ac:dyDescent="0.35">
      <c r="A6" s="19" t="s">
        <v>16</v>
      </c>
      <c r="B6" s="19" t="s">
        <v>17</v>
      </c>
      <c r="C6" s="19" t="s">
        <v>28</v>
      </c>
      <c r="D6" s="19">
        <v>15</v>
      </c>
      <c r="E6" s="19" t="s">
        <v>15</v>
      </c>
      <c r="F6" s="37">
        <v>38.9</v>
      </c>
      <c r="G6" s="20">
        <v>29.3</v>
      </c>
      <c r="H6" s="20">
        <v>72.5</v>
      </c>
      <c r="I6" s="20">
        <v>44.7</v>
      </c>
      <c r="J6" s="21">
        <v>9.68</v>
      </c>
      <c r="K6" s="21">
        <v>5.6</v>
      </c>
      <c r="L6" s="21">
        <v>2.2799999999999998</v>
      </c>
      <c r="M6" s="21">
        <v>0.21</v>
      </c>
      <c r="N6" s="21">
        <v>0.37</v>
      </c>
      <c r="O6" s="21">
        <v>0.03</v>
      </c>
      <c r="P6" s="37">
        <v>3.46</v>
      </c>
      <c r="Q6" s="37">
        <v>10.6</v>
      </c>
      <c r="R6" s="37">
        <v>29.5</v>
      </c>
      <c r="S6" s="37">
        <v>85.3</v>
      </c>
      <c r="T6" s="37">
        <v>30.6</v>
      </c>
      <c r="U6" s="38">
        <v>308</v>
      </c>
      <c r="V6" s="37">
        <v>10.8</v>
      </c>
      <c r="W6" s="39">
        <v>0.33</v>
      </c>
      <c r="X6" s="37">
        <v>25.5</v>
      </c>
      <c r="Y6" s="20">
        <v>52000</v>
      </c>
      <c r="Z6" s="21">
        <v>377.9</v>
      </c>
      <c r="AA6" s="21">
        <v>106.6</v>
      </c>
      <c r="AB6" s="21">
        <v>111.5</v>
      </c>
      <c r="AC6" s="21">
        <v>284.5</v>
      </c>
      <c r="AD6" s="21">
        <v>482.3</v>
      </c>
      <c r="AE6" s="21">
        <v>1839.8</v>
      </c>
      <c r="AF6" s="21">
        <v>1549.8</v>
      </c>
      <c r="AG6" s="19" t="s">
        <v>26</v>
      </c>
      <c r="AH6" s="19" t="s">
        <v>26</v>
      </c>
      <c r="AI6" s="19" t="s">
        <v>26</v>
      </c>
      <c r="AJ6" s="19" t="s">
        <v>40</v>
      </c>
      <c r="AK6" s="19" t="s">
        <v>40</v>
      </c>
      <c r="AL6" s="19" t="s">
        <v>41</v>
      </c>
      <c r="AM6" s="19" t="s">
        <v>41</v>
      </c>
      <c r="AN6" s="40">
        <v>138248</v>
      </c>
    </row>
    <row r="7" spans="1:40" x14ac:dyDescent="0.35">
      <c r="A7" s="19" t="s">
        <v>21</v>
      </c>
      <c r="B7" s="19" t="s">
        <v>56</v>
      </c>
      <c r="C7" s="19" t="s">
        <v>28</v>
      </c>
      <c r="D7" s="19">
        <v>9</v>
      </c>
      <c r="E7" s="19" t="s">
        <v>18</v>
      </c>
      <c r="F7" s="37">
        <v>40.700000000000003</v>
      </c>
      <c r="G7" s="20">
        <v>35.4</v>
      </c>
      <c r="H7" s="20">
        <v>79</v>
      </c>
      <c r="I7" s="20">
        <v>37.4</v>
      </c>
      <c r="J7" s="21">
        <v>7.41</v>
      </c>
      <c r="K7" s="21">
        <v>5.35</v>
      </c>
      <c r="L7" s="21">
        <v>2.5</v>
      </c>
      <c r="M7" s="21">
        <v>0.25</v>
      </c>
      <c r="N7" s="21">
        <v>0.39</v>
      </c>
      <c r="O7" s="21">
        <v>0.03</v>
      </c>
      <c r="P7" s="37">
        <v>3.31</v>
      </c>
      <c r="Q7" s="37">
        <v>10.6</v>
      </c>
      <c r="R7" s="37">
        <v>28.2</v>
      </c>
      <c r="S7" s="37">
        <v>85.2</v>
      </c>
      <c r="T7" s="37">
        <v>32</v>
      </c>
      <c r="U7" s="38">
        <v>198</v>
      </c>
      <c r="V7" s="37">
        <v>9.9</v>
      </c>
      <c r="W7" s="39">
        <v>0.59</v>
      </c>
      <c r="X7" s="37">
        <v>24.4</v>
      </c>
      <c r="Y7" s="20">
        <v>20800</v>
      </c>
      <c r="Z7" s="21">
        <v>381.6</v>
      </c>
      <c r="AA7" s="21">
        <v>54.1</v>
      </c>
      <c r="AB7" s="21">
        <v>133.1</v>
      </c>
      <c r="AC7" s="21">
        <v>246.8</v>
      </c>
      <c r="AD7" s="21">
        <v>718.2</v>
      </c>
      <c r="AE7" s="21">
        <v>2376.1999999999998</v>
      </c>
      <c r="AF7" s="21">
        <v>1653.5</v>
      </c>
      <c r="AG7" s="19" t="s">
        <v>27</v>
      </c>
      <c r="AH7" s="19" t="s">
        <v>26</v>
      </c>
      <c r="AI7" s="19" t="s">
        <v>26</v>
      </c>
      <c r="AJ7" s="19" t="s">
        <v>41</v>
      </c>
      <c r="AK7" s="19" t="s">
        <v>41</v>
      </c>
      <c r="AL7" s="19" t="s">
        <v>41</v>
      </c>
      <c r="AM7" s="19" t="s">
        <v>41</v>
      </c>
      <c r="AN7" s="40">
        <v>13322</v>
      </c>
    </row>
    <row r="8" spans="1:40" x14ac:dyDescent="0.35">
      <c r="A8" s="19" t="s">
        <v>21</v>
      </c>
      <c r="B8" s="19" t="s">
        <v>56</v>
      </c>
      <c r="C8" s="19" t="s">
        <v>28</v>
      </c>
      <c r="D8" s="19">
        <v>8</v>
      </c>
      <c r="E8" s="19" t="s">
        <v>15</v>
      </c>
      <c r="F8" s="37">
        <v>39.1</v>
      </c>
      <c r="G8" s="20">
        <v>22.6</v>
      </c>
      <c r="H8" s="20">
        <v>74.2</v>
      </c>
      <c r="I8" s="20">
        <v>41.7</v>
      </c>
      <c r="J8" s="21">
        <v>9.57</v>
      </c>
      <c r="K8" s="21">
        <v>5.48</v>
      </c>
      <c r="L8" s="21">
        <v>2.36</v>
      </c>
      <c r="M8" s="21">
        <v>0.24</v>
      </c>
      <c r="N8" s="21">
        <v>0.34</v>
      </c>
      <c r="O8" s="21">
        <v>0.03</v>
      </c>
      <c r="P8" s="37">
        <v>3.32</v>
      </c>
      <c r="Q8" s="37">
        <v>8.6</v>
      </c>
      <c r="R8" s="37">
        <v>23.1</v>
      </c>
      <c r="S8" s="37">
        <v>69.599999999999994</v>
      </c>
      <c r="T8" s="37">
        <v>25.9</v>
      </c>
      <c r="U8" s="38">
        <v>192</v>
      </c>
      <c r="V8" s="37">
        <v>9.8000000000000007</v>
      </c>
      <c r="W8" s="39">
        <v>0.19</v>
      </c>
      <c r="X8" s="37">
        <v>25.1</v>
      </c>
      <c r="Y8" s="20">
        <v>16000</v>
      </c>
      <c r="Z8" s="21">
        <v>176.4</v>
      </c>
      <c r="AA8" s="21">
        <v>179.8</v>
      </c>
      <c r="AB8" s="21">
        <v>82</v>
      </c>
      <c r="AC8" s="21">
        <v>216.1</v>
      </c>
      <c r="AD8" s="21">
        <v>837</v>
      </c>
      <c r="AE8" s="21">
        <v>961.2</v>
      </c>
      <c r="AF8" s="21">
        <v>928</v>
      </c>
      <c r="AG8" s="19" t="s">
        <v>27</v>
      </c>
      <c r="AH8" s="19" t="s">
        <v>26</v>
      </c>
      <c r="AI8" s="19" t="s">
        <v>26</v>
      </c>
      <c r="AJ8" s="19" t="s">
        <v>41</v>
      </c>
      <c r="AK8" s="19" t="s">
        <v>41</v>
      </c>
      <c r="AL8" s="19" t="s">
        <v>40</v>
      </c>
      <c r="AM8" s="19" t="s">
        <v>40</v>
      </c>
      <c r="AN8" s="40">
        <v>15210</v>
      </c>
    </row>
    <row r="9" spans="1:40" x14ac:dyDescent="0.35">
      <c r="A9" s="19" t="s">
        <v>21</v>
      </c>
      <c r="B9" s="19" t="s">
        <v>56</v>
      </c>
      <c r="C9" s="19" t="s">
        <v>28</v>
      </c>
      <c r="D9" s="19">
        <v>9</v>
      </c>
      <c r="E9" s="19" t="s">
        <v>15</v>
      </c>
      <c r="F9" s="37">
        <v>39.799999999999997</v>
      </c>
      <c r="G9" s="20">
        <v>17.5</v>
      </c>
      <c r="H9" s="20">
        <v>71.2</v>
      </c>
      <c r="I9" s="20">
        <v>35.9</v>
      </c>
      <c r="J9" s="21">
        <v>6.81</v>
      </c>
      <c r="K9" s="21">
        <v>5.48</v>
      </c>
      <c r="L9" s="21">
        <v>2.46</v>
      </c>
      <c r="M9" s="21">
        <v>0.22</v>
      </c>
      <c r="N9" s="21">
        <v>0.38</v>
      </c>
      <c r="O9" s="21">
        <v>0.03</v>
      </c>
      <c r="P9" s="37">
        <v>2.77</v>
      </c>
      <c r="Q9" s="37">
        <v>6.5</v>
      </c>
      <c r="R9" s="37">
        <v>29.4</v>
      </c>
      <c r="S9" s="37">
        <v>106.1</v>
      </c>
      <c r="T9" s="37">
        <v>23.5</v>
      </c>
      <c r="U9" s="38">
        <v>174</v>
      </c>
      <c r="V9" s="37">
        <v>9.6</v>
      </c>
      <c r="W9" s="39">
        <v>0.18</v>
      </c>
      <c r="X9" s="37">
        <v>24.4</v>
      </c>
      <c r="Y9" s="20">
        <v>71098</v>
      </c>
      <c r="Z9" s="21">
        <v>193.1</v>
      </c>
      <c r="AA9" s="21">
        <v>162.69999999999999</v>
      </c>
      <c r="AB9" s="21">
        <v>87.1</v>
      </c>
      <c r="AC9" s="21">
        <v>191.2</v>
      </c>
      <c r="AD9" s="21">
        <v>574.5</v>
      </c>
      <c r="AE9" s="21">
        <v>1428</v>
      </c>
      <c r="AF9" s="21">
        <v>1273.5</v>
      </c>
      <c r="AG9" s="19" t="s">
        <v>26</v>
      </c>
      <c r="AH9" s="19" t="s">
        <v>26</v>
      </c>
      <c r="AI9" s="19" t="s">
        <v>26</v>
      </c>
      <c r="AJ9" s="19" t="s">
        <v>40</v>
      </c>
      <c r="AK9" s="19" t="s">
        <v>40</v>
      </c>
      <c r="AL9" s="19" t="s">
        <v>40</v>
      </c>
      <c r="AM9" s="19" t="s">
        <v>40</v>
      </c>
      <c r="AN9" s="40">
        <v>15099</v>
      </c>
    </row>
    <row r="10" spans="1:40" x14ac:dyDescent="0.35">
      <c r="A10" s="19" t="s">
        <v>21</v>
      </c>
      <c r="B10" s="19" t="s">
        <v>56</v>
      </c>
      <c r="C10" s="19" t="s">
        <v>28</v>
      </c>
      <c r="D10" s="19">
        <v>16</v>
      </c>
      <c r="E10" s="19" t="s">
        <v>18</v>
      </c>
      <c r="F10" s="37">
        <v>39.5</v>
      </c>
      <c r="G10" s="20">
        <v>21.4</v>
      </c>
      <c r="H10" s="20">
        <v>81.400000000000006</v>
      </c>
      <c r="I10" s="20">
        <v>48.2</v>
      </c>
      <c r="J10" s="21">
        <v>5.23</v>
      </c>
      <c r="K10" s="21">
        <v>5.45</v>
      </c>
      <c r="L10" s="21">
        <v>2.17</v>
      </c>
      <c r="M10" s="21">
        <v>0.26</v>
      </c>
      <c r="N10" s="21">
        <v>0.35</v>
      </c>
      <c r="O10" s="21">
        <v>0.03</v>
      </c>
      <c r="P10" s="37">
        <v>4.3600000000000003</v>
      </c>
      <c r="Q10" s="37">
        <v>13.5</v>
      </c>
      <c r="R10" s="37">
        <v>37.4</v>
      </c>
      <c r="S10" s="37">
        <v>85.8</v>
      </c>
      <c r="T10" s="37">
        <v>31</v>
      </c>
      <c r="U10" s="38">
        <v>160</v>
      </c>
      <c r="V10" s="37">
        <v>9.4</v>
      </c>
      <c r="W10" s="39">
        <v>0.15</v>
      </c>
      <c r="X10" s="37">
        <v>13.52</v>
      </c>
      <c r="Y10" s="20">
        <v>65518</v>
      </c>
      <c r="Z10" s="21">
        <v>186.8</v>
      </c>
      <c r="AA10" s="21">
        <v>83.6</v>
      </c>
      <c r="AB10" s="21">
        <v>135.1</v>
      </c>
      <c r="AC10" s="21">
        <v>272</v>
      </c>
      <c r="AD10" s="21">
        <v>525.29999999999995</v>
      </c>
      <c r="AE10" s="21">
        <v>2252.3000000000002</v>
      </c>
      <c r="AF10" s="21">
        <v>1672</v>
      </c>
      <c r="AG10" s="19" t="s">
        <v>26</v>
      </c>
      <c r="AH10" s="19" t="s">
        <v>26</v>
      </c>
      <c r="AI10" s="19" t="s">
        <v>26</v>
      </c>
      <c r="AJ10" s="19" t="s">
        <v>41</v>
      </c>
      <c r="AK10" s="19" t="s">
        <v>41</v>
      </c>
      <c r="AL10" s="19" t="s">
        <v>41</v>
      </c>
      <c r="AM10" s="19" t="s">
        <v>41</v>
      </c>
      <c r="AN10" s="40">
        <v>20156</v>
      </c>
    </row>
    <row r="11" spans="1:40" x14ac:dyDescent="0.35">
      <c r="A11" s="19" t="s">
        <v>57</v>
      </c>
      <c r="B11" s="19" t="s">
        <v>7</v>
      </c>
      <c r="C11" s="19" t="s">
        <v>28</v>
      </c>
      <c r="D11" s="19">
        <v>9</v>
      </c>
      <c r="E11" s="19" t="s">
        <v>15</v>
      </c>
      <c r="F11" s="37">
        <v>39.6</v>
      </c>
      <c r="G11" s="20">
        <v>23.2</v>
      </c>
      <c r="H11" s="20">
        <v>76.7</v>
      </c>
      <c r="I11" s="20">
        <v>47.5</v>
      </c>
      <c r="J11" s="21">
        <v>8.9499999999999993</v>
      </c>
      <c r="K11" s="21">
        <v>5.34</v>
      </c>
      <c r="L11" s="21">
        <v>2.08</v>
      </c>
      <c r="M11" s="21">
        <v>0.21</v>
      </c>
      <c r="N11" s="21">
        <v>0.34</v>
      </c>
      <c r="O11" s="21">
        <v>0.03</v>
      </c>
      <c r="P11" s="37">
        <v>3.24</v>
      </c>
      <c r="Q11" s="37">
        <v>9.1</v>
      </c>
      <c r="R11" s="37">
        <v>26.7</v>
      </c>
      <c r="S11" s="37">
        <v>82.4</v>
      </c>
      <c r="T11" s="37">
        <v>28.1</v>
      </c>
      <c r="U11" s="38">
        <v>220</v>
      </c>
      <c r="V11" s="37">
        <v>9</v>
      </c>
      <c r="W11" s="39">
        <v>0.19</v>
      </c>
      <c r="X11" s="37">
        <v>17.03</v>
      </c>
      <c r="Y11" s="20">
        <v>49189</v>
      </c>
      <c r="Z11" s="21">
        <v>531.9</v>
      </c>
      <c r="AA11" s="21">
        <v>49.5</v>
      </c>
      <c r="AB11" s="21">
        <v>77.599999999999994</v>
      </c>
      <c r="AC11" s="21">
        <v>116.9</v>
      </c>
      <c r="AD11" s="21">
        <v>375.4</v>
      </c>
      <c r="AE11" s="21">
        <v>951.3</v>
      </c>
      <c r="AF11" s="21">
        <v>1167.5999999999999</v>
      </c>
      <c r="AG11" s="19" t="s">
        <v>26</v>
      </c>
      <c r="AH11" s="19" t="s">
        <v>26</v>
      </c>
      <c r="AI11" s="19" t="s">
        <v>26</v>
      </c>
      <c r="AJ11" s="19" t="s">
        <v>41</v>
      </c>
      <c r="AK11" s="19" t="s">
        <v>41</v>
      </c>
      <c r="AL11" s="19" t="s">
        <v>41</v>
      </c>
      <c r="AM11" s="19" t="s">
        <v>41</v>
      </c>
      <c r="AN11" s="40">
        <v>33001</v>
      </c>
    </row>
    <row r="12" spans="1:40" x14ac:dyDescent="0.35">
      <c r="A12" s="19" t="s">
        <v>57</v>
      </c>
      <c r="B12" s="19" t="s">
        <v>7</v>
      </c>
      <c r="C12" s="19" t="s">
        <v>28</v>
      </c>
      <c r="D12" s="19">
        <v>12</v>
      </c>
      <c r="E12" s="19" t="s">
        <v>15</v>
      </c>
      <c r="F12" s="37">
        <v>38.6</v>
      </c>
      <c r="G12" s="20">
        <v>23.9</v>
      </c>
      <c r="H12" s="20">
        <v>80.599999999999994</v>
      </c>
      <c r="I12" s="20">
        <v>39.5</v>
      </c>
      <c r="J12" s="21">
        <v>5.07</v>
      </c>
      <c r="K12" s="21">
        <v>5.23</v>
      </c>
      <c r="L12" s="21">
        <v>2.2799999999999998</v>
      </c>
      <c r="M12" s="21">
        <v>0.25</v>
      </c>
      <c r="N12" s="21">
        <v>0.36</v>
      </c>
      <c r="O12" s="21">
        <v>0.03</v>
      </c>
      <c r="P12" s="37">
        <v>3.72</v>
      </c>
      <c r="Q12" s="37">
        <v>12.4</v>
      </c>
      <c r="R12" s="37">
        <v>35.1</v>
      </c>
      <c r="S12" s="37">
        <v>94.4</v>
      </c>
      <c r="T12" s="37">
        <v>33.299999999999997</v>
      </c>
      <c r="U12" s="38">
        <v>176</v>
      </c>
      <c r="V12" s="37">
        <v>10.4</v>
      </c>
      <c r="W12" s="39">
        <v>0.18</v>
      </c>
      <c r="X12" s="37">
        <v>25.1</v>
      </c>
      <c r="Y12" s="20">
        <v>52110</v>
      </c>
      <c r="Z12" s="21">
        <v>547.6</v>
      </c>
      <c r="AA12" s="21">
        <v>90.5</v>
      </c>
      <c r="AB12" s="21">
        <v>105.1</v>
      </c>
      <c r="AC12" s="21">
        <v>202.3</v>
      </c>
      <c r="AD12" s="21">
        <v>650.79999999999995</v>
      </c>
      <c r="AE12" s="21">
        <v>2074.8000000000002</v>
      </c>
      <c r="AF12" s="21">
        <v>1010.4</v>
      </c>
      <c r="AG12" s="19" t="s">
        <v>27</v>
      </c>
      <c r="AH12" s="19" t="s">
        <v>26</v>
      </c>
      <c r="AI12" s="19" t="s">
        <v>27</v>
      </c>
      <c r="AJ12" s="19" t="s">
        <v>41</v>
      </c>
      <c r="AK12" s="19" t="s">
        <v>41</v>
      </c>
      <c r="AL12" s="19" t="s">
        <v>41</v>
      </c>
      <c r="AM12" s="19" t="s">
        <v>41</v>
      </c>
      <c r="AN12" s="40">
        <v>32031</v>
      </c>
    </row>
    <row r="13" spans="1:40" x14ac:dyDescent="0.35">
      <c r="A13" s="19" t="s">
        <v>57</v>
      </c>
      <c r="B13" s="19" t="s">
        <v>7</v>
      </c>
      <c r="C13" s="19" t="s">
        <v>28</v>
      </c>
      <c r="D13" s="19">
        <v>5</v>
      </c>
      <c r="E13" s="19" t="s">
        <v>18</v>
      </c>
      <c r="F13" s="37">
        <v>39.299999999999997</v>
      </c>
      <c r="G13" s="20">
        <v>25.7</v>
      </c>
      <c r="H13" s="20">
        <v>78.7</v>
      </c>
      <c r="I13" s="20">
        <v>41.1</v>
      </c>
      <c r="J13" s="21">
        <v>5.43</v>
      </c>
      <c r="K13" s="21">
        <v>5.23</v>
      </c>
      <c r="L13" s="21">
        <v>2.2400000000000002</v>
      </c>
      <c r="M13" s="21">
        <v>0.25</v>
      </c>
      <c r="N13" s="21">
        <v>0.36</v>
      </c>
      <c r="O13" s="21">
        <v>0.03</v>
      </c>
      <c r="P13" s="37">
        <v>4.1100000000000003</v>
      </c>
      <c r="Q13" s="37">
        <v>11.4</v>
      </c>
      <c r="R13" s="37">
        <v>32.4</v>
      </c>
      <c r="S13" s="37">
        <v>78.8</v>
      </c>
      <c r="T13" s="37">
        <v>27.7</v>
      </c>
      <c r="U13" s="38">
        <v>101</v>
      </c>
      <c r="V13" s="37">
        <v>9.6999999999999993</v>
      </c>
      <c r="W13" s="39">
        <v>0.1</v>
      </c>
      <c r="X13" s="37">
        <v>29.2</v>
      </c>
      <c r="Y13" s="20">
        <v>53918</v>
      </c>
      <c r="Z13" s="21">
        <v>340.2</v>
      </c>
      <c r="AA13" s="21">
        <v>106.1</v>
      </c>
      <c r="AB13" s="21">
        <v>113.9</v>
      </c>
      <c r="AC13" s="21">
        <v>93.3</v>
      </c>
      <c r="AD13" s="21">
        <v>476.6</v>
      </c>
      <c r="AE13" s="21">
        <v>1414.6</v>
      </c>
      <c r="AF13" s="21">
        <v>519.70000000000005</v>
      </c>
      <c r="AG13" s="19" t="s">
        <v>26</v>
      </c>
      <c r="AH13" s="19" t="s">
        <v>26</v>
      </c>
      <c r="AI13" s="19" t="s">
        <v>26</v>
      </c>
      <c r="AJ13" s="19" t="s">
        <v>41</v>
      </c>
      <c r="AK13" s="19" t="s">
        <v>41</v>
      </c>
      <c r="AL13" s="19" t="s">
        <v>41</v>
      </c>
      <c r="AM13" s="19" t="s">
        <v>41</v>
      </c>
      <c r="AN13" s="40">
        <v>32975</v>
      </c>
    </row>
    <row r="14" spans="1:40" x14ac:dyDescent="0.35">
      <c r="A14" s="19" t="s">
        <v>57</v>
      </c>
      <c r="B14" s="19" t="s">
        <v>7</v>
      </c>
      <c r="C14" s="19" t="s">
        <v>28</v>
      </c>
      <c r="D14" s="19">
        <v>6</v>
      </c>
      <c r="E14" s="19" t="s">
        <v>15</v>
      </c>
      <c r="F14" s="37">
        <v>40.799999999999997</v>
      </c>
      <c r="G14" s="20">
        <v>21.4</v>
      </c>
      <c r="H14" s="20">
        <v>85.1</v>
      </c>
      <c r="I14" s="20">
        <v>45.2</v>
      </c>
      <c r="J14" s="21">
        <v>10.17</v>
      </c>
      <c r="K14" s="21">
        <v>5.24</v>
      </c>
      <c r="L14" s="21">
        <v>2.0099999999999998</v>
      </c>
      <c r="M14" s="21">
        <v>0.21</v>
      </c>
      <c r="N14" s="21">
        <v>0.35</v>
      </c>
      <c r="O14" s="21">
        <v>0.03</v>
      </c>
      <c r="P14" s="37">
        <v>3.54</v>
      </c>
      <c r="Q14" s="37">
        <v>9</v>
      </c>
      <c r="R14" s="37">
        <v>26.1</v>
      </c>
      <c r="S14" s="37">
        <v>73.7</v>
      </c>
      <c r="T14" s="37">
        <v>25.4</v>
      </c>
      <c r="U14" s="38">
        <v>68</v>
      </c>
      <c r="V14" s="37">
        <v>7.2</v>
      </c>
      <c r="W14" s="39">
        <v>0.05</v>
      </c>
      <c r="X14" s="37">
        <v>21.3</v>
      </c>
      <c r="Y14" s="20">
        <v>71239</v>
      </c>
      <c r="Z14" s="21">
        <v>404.7</v>
      </c>
      <c r="AA14" s="21">
        <v>207.2</v>
      </c>
      <c r="AB14" s="21">
        <v>129.9</v>
      </c>
      <c r="AC14" s="21">
        <v>241.1</v>
      </c>
      <c r="AD14" s="21">
        <v>573.6</v>
      </c>
      <c r="AE14" s="21">
        <v>1295.9000000000001</v>
      </c>
      <c r="AF14" s="21">
        <v>992</v>
      </c>
      <c r="AG14" s="19" t="s">
        <v>26</v>
      </c>
      <c r="AH14" s="19" t="s">
        <v>26</v>
      </c>
      <c r="AI14" s="19" t="s">
        <v>26</v>
      </c>
      <c r="AJ14" s="19" t="s">
        <v>40</v>
      </c>
      <c r="AK14" s="19" t="s">
        <v>40</v>
      </c>
      <c r="AL14" s="19" t="s">
        <v>40</v>
      </c>
      <c r="AM14" s="19" t="s">
        <v>40</v>
      </c>
      <c r="AN14" s="40">
        <v>14463</v>
      </c>
    </row>
    <row r="15" spans="1:40" x14ac:dyDescent="0.35">
      <c r="A15" s="19" t="s">
        <v>57</v>
      </c>
      <c r="B15" s="19" t="s">
        <v>7</v>
      </c>
      <c r="C15" s="19" t="s">
        <v>28</v>
      </c>
      <c r="D15" s="19">
        <v>15</v>
      </c>
      <c r="E15" s="19" t="s">
        <v>15</v>
      </c>
      <c r="F15" s="37">
        <v>40.6</v>
      </c>
      <c r="G15" s="20">
        <v>23.1</v>
      </c>
      <c r="H15" s="20">
        <v>77.8</v>
      </c>
      <c r="I15" s="20">
        <v>45.3</v>
      </c>
      <c r="J15" s="21">
        <v>9.32</v>
      </c>
      <c r="K15" s="21">
        <v>5.34</v>
      </c>
      <c r="L15" s="21">
        <v>2.0699999999999998</v>
      </c>
      <c r="M15" s="21">
        <v>0.24</v>
      </c>
      <c r="N15" s="21">
        <v>0.4</v>
      </c>
      <c r="O15" s="21">
        <v>0.03</v>
      </c>
      <c r="P15" s="37">
        <v>3.5</v>
      </c>
      <c r="Q15" s="37">
        <v>10.9</v>
      </c>
      <c r="R15" s="37">
        <v>30.7</v>
      </c>
      <c r="S15" s="37">
        <v>87.7</v>
      </c>
      <c r="T15" s="37">
        <v>31.1</v>
      </c>
      <c r="U15" s="38">
        <v>86</v>
      </c>
      <c r="V15" s="37">
        <v>10.1</v>
      </c>
      <c r="W15" s="39">
        <v>0.08</v>
      </c>
      <c r="X15" s="37">
        <v>23.9</v>
      </c>
      <c r="Y15" s="20">
        <v>34918</v>
      </c>
      <c r="Z15" s="21">
        <v>479.2</v>
      </c>
      <c r="AA15" s="21">
        <v>129.6</v>
      </c>
      <c r="AB15" s="21">
        <v>174</v>
      </c>
      <c r="AC15" s="21">
        <v>142.19999999999999</v>
      </c>
      <c r="AD15" s="21">
        <v>409.3</v>
      </c>
      <c r="AE15" s="21">
        <v>1347.9</v>
      </c>
      <c r="AF15" s="21">
        <v>1416.2</v>
      </c>
      <c r="AG15" s="19" t="s">
        <v>27</v>
      </c>
      <c r="AH15" s="19" t="s">
        <v>27</v>
      </c>
      <c r="AI15" s="19" t="s">
        <v>27</v>
      </c>
      <c r="AJ15" s="19" t="s">
        <v>41</v>
      </c>
      <c r="AK15" s="19" t="s">
        <v>41</v>
      </c>
      <c r="AL15" s="19" t="s">
        <v>41</v>
      </c>
      <c r="AM15" s="19" t="s">
        <v>41</v>
      </c>
      <c r="AN15" s="40">
        <v>21845</v>
      </c>
    </row>
    <row r="16" spans="1:40" x14ac:dyDescent="0.35">
      <c r="A16" s="19" t="s">
        <v>57</v>
      </c>
      <c r="B16" s="19" t="s">
        <v>7</v>
      </c>
      <c r="C16" s="19" t="s">
        <v>28</v>
      </c>
      <c r="D16" s="19">
        <v>10</v>
      </c>
      <c r="E16" s="19" t="s">
        <v>15</v>
      </c>
      <c r="F16" s="37">
        <v>38.4</v>
      </c>
      <c r="G16" s="20">
        <v>23.8</v>
      </c>
      <c r="H16" s="20">
        <v>81.3</v>
      </c>
      <c r="I16" s="20">
        <v>52.2</v>
      </c>
      <c r="J16" s="21">
        <v>10.16</v>
      </c>
      <c r="K16" s="21">
        <v>5.31</v>
      </c>
      <c r="L16" s="21">
        <v>1.96</v>
      </c>
      <c r="M16" s="21">
        <v>0.25</v>
      </c>
      <c r="N16" s="21">
        <v>0.41</v>
      </c>
      <c r="O16" s="21">
        <v>0.03</v>
      </c>
      <c r="P16" s="37">
        <v>3.4</v>
      </c>
      <c r="Q16" s="37">
        <v>10.6</v>
      </c>
      <c r="R16" s="37">
        <v>29.9</v>
      </c>
      <c r="S16" s="37">
        <v>87.9</v>
      </c>
      <c r="T16" s="37">
        <v>31.2</v>
      </c>
      <c r="U16" s="38">
        <v>86</v>
      </c>
      <c r="V16" s="37">
        <v>10.1</v>
      </c>
      <c r="W16" s="39">
        <v>0.08</v>
      </c>
      <c r="X16" s="37">
        <v>23.9</v>
      </c>
      <c r="Y16" s="20">
        <v>43891</v>
      </c>
      <c r="Z16" s="21">
        <v>221.9</v>
      </c>
      <c r="AA16" s="21">
        <v>95.1</v>
      </c>
      <c r="AB16" s="21">
        <v>165.3</v>
      </c>
      <c r="AC16" s="21">
        <v>326.89999999999998</v>
      </c>
      <c r="AD16" s="21">
        <v>572.29999999999995</v>
      </c>
      <c r="AE16" s="21">
        <v>1940.9</v>
      </c>
      <c r="AF16" s="21">
        <v>704.8</v>
      </c>
      <c r="AG16" s="19" t="s">
        <v>26</v>
      </c>
      <c r="AH16" s="19" t="s">
        <v>26</v>
      </c>
      <c r="AI16" s="19" t="s">
        <v>26</v>
      </c>
      <c r="AJ16" s="19" t="s">
        <v>40</v>
      </c>
      <c r="AK16" s="19" t="s">
        <v>41</v>
      </c>
      <c r="AL16" s="19" t="s">
        <v>40</v>
      </c>
      <c r="AM16" s="19" t="s">
        <v>41</v>
      </c>
      <c r="AN16" s="40">
        <v>30148</v>
      </c>
    </row>
    <row r="17" spans="1:40" x14ac:dyDescent="0.35">
      <c r="A17" s="19" t="s">
        <v>21</v>
      </c>
      <c r="B17" s="19" t="s">
        <v>56</v>
      </c>
      <c r="D17" s="19">
        <v>4</v>
      </c>
      <c r="E17" s="19" t="s">
        <v>18</v>
      </c>
      <c r="F17" s="37">
        <v>39.6</v>
      </c>
      <c r="G17" s="20">
        <v>18.100000000000001</v>
      </c>
      <c r="H17" s="20">
        <v>80.900000000000006</v>
      </c>
      <c r="I17" s="20">
        <v>39.4</v>
      </c>
      <c r="J17" s="21">
        <v>7.7</v>
      </c>
      <c r="K17" s="21">
        <v>5.26</v>
      </c>
      <c r="L17" s="21">
        <v>2.2400000000000002</v>
      </c>
      <c r="M17" s="21">
        <v>0.27</v>
      </c>
      <c r="N17" s="21">
        <v>0.35</v>
      </c>
      <c r="O17" s="21">
        <v>0.03</v>
      </c>
      <c r="P17" s="37">
        <v>3.65</v>
      </c>
      <c r="Q17" s="37">
        <v>11.8</v>
      </c>
      <c r="R17" s="37">
        <v>33.4</v>
      </c>
      <c r="S17" s="37">
        <v>91.5</v>
      </c>
      <c r="T17" s="37">
        <v>32.299999999999997</v>
      </c>
      <c r="U17" s="38">
        <v>115</v>
      </c>
      <c r="V17" s="37">
        <v>10</v>
      </c>
      <c r="W17" s="39">
        <v>0.17</v>
      </c>
      <c r="X17" s="37">
        <v>28.5</v>
      </c>
      <c r="Y17" s="20">
        <v>13919</v>
      </c>
      <c r="Z17" s="21">
        <v>236.6</v>
      </c>
      <c r="AA17" s="21">
        <v>108.2</v>
      </c>
      <c r="AB17" s="21">
        <v>64.5</v>
      </c>
      <c r="AC17" s="21">
        <v>170.5</v>
      </c>
      <c r="AD17" s="21">
        <v>584.20000000000005</v>
      </c>
      <c r="AE17" s="21">
        <v>1367.5</v>
      </c>
      <c r="AF17" s="21">
        <v>1116.9000000000001</v>
      </c>
      <c r="AG17" s="19" t="s">
        <v>27</v>
      </c>
      <c r="AH17" s="19" t="s">
        <v>26</v>
      </c>
      <c r="AI17" s="19" t="s">
        <v>26</v>
      </c>
      <c r="AJ17" s="19" t="s">
        <v>41</v>
      </c>
      <c r="AK17" s="19" t="s">
        <v>41</v>
      </c>
      <c r="AL17" s="19" t="s">
        <v>41</v>
      </c>
      <c r="AM17" s="19" t="s">
        <v>41</v>
      </c>
      <c r="AN17" s="40">
        <v>16762</v>
      </c>
    </row>
    <row r="18" spans="1:40" x14ac:dyDescent="0.35">
      <c r="A18" s="19" t="s">
        <v>16</v>
      </c>
      <c r="B18" s="19" t="s">
        <v>17</v>
      </c>
      <c r="C18" s="19" t="s">
        <v>28</v>
      </c>
      <c r="D18" s="19">
        <v>7</v>
      </c>
      <c r="E18" s="19" t="s">
        <v>18</v>
      </c>
      <c r="F18" s="37">
        <v>39.1</v>
      </c>
      <c r="G18" s="20">
        <v>27.3</v>
      </c>
      <c r="H18" s="20">
        <v>76.099999999999994</v>
      </c>
      <c r="I18" s="20">
        <v>54.8</v>
      </c>
      <c r="J18" s="21">
        <v>7.54</v>
      </c>
      <c r="K18" s="21">
        <v>5.3</v>
      </c>
      <c r="L18" s="21">
        <v>2.04</v>
      </c>
      <c r="M18" s="21">
        <v>0.23</v>
      </c>
      <c r="N18" s="21">
        <v>0.36</v>
      </c>
      <c r="O18" s="21">
        <v>0.04</v>
      </c>
      <c r="P18" s="37">
        <v>3.71</v>
      </c>
      <c r="Q18" s="37">
        <v>12.5</v>
      </c>
      <c r="R18" s="37">
        <v>35.5</v>
      </c>
      <c r="S18" s="37">
        <v>95.7</v>
      </c>
      <c r="T18" s="37">
        <v>33.700000000000003</v>
      </c>
      <c r="U18" s="38">
        <v>93</v>
      </c>
      <c r="V18" s="37">
        <v>8.6999999999999993</v>
      </c>
      <c r="W18" s="39">
        <v>0.08</v>
      </c>
      <c r="X18" s="37">
        <v>13.94</v>
      </c>
      <c r="Y18" s="20">
        <v>14813</v>
      </c>
      <c r="Z18" s="21">
        <v>486.8</v>
      </c>
      <c r="AA18" s="21">
        <v>101.7</v>
      </c>
      <c r="AB18" s="21">
        <v>106.3</v>
      </c>
      <c r="AC18" s="21">
        <v>116.2</v>
      </c>
      <c r="AD18" s="21">
        <v>422</v>
      </c>
      <c r="AE18" s="21">
        <v>1812.1</v>
      </c>
      <c r="AF18" s="21">
        <v>1541.4</v>
      </c>
      <c r="AG18" s="19" t="s">
        <v>27</v>
      </c>
      <c r="AH18" s="19" t="s">
        <v>26</v>
      </c>
      <c r="AI18" s="19" t="s">
        <v>26</v>
      </c>
      <c r="AJ18" s="19" t="s">
        <v>41</v>
      </c>
      <c r="AK18" s="19" t="s">
        <v>41</v>
      </c>
      <c r="AL18" s="19" t="s">
        <v>41</v>
      </c>
      <c r="AM18" s="19" t="s">
        <v>41</v>
      </c>
      <c r="AN18" s="40">
        <v>25625</v>
      </c>
    </row>
    <row r="19" spans="1:40" x14ac:dyDescent="0.35">
      <c r="A19" s="19" t="s">
        <v>16</v>
      </c>
      <c r="B19" s="19" t="s">
        <v>17</v>
      </c>
      <c r="C19" s="19" t="s">
        <v>28</v>
      </c>
      <c r="D19" s="19">
        <v>9</v>
      </c>
      <c r="E19" s="19" t="s">
        <v>18</v>
      </c>
      <c r="F19" s="37">
        <v>38.9</v>
      </c>
      <c r="G19" s="20">
        <v>28.7</v>
      </c>
      <c r="H19" s="20">
        <v>70.400000000000006</v>
      </c>
      <c r="I19" s="20">
        <v>47.8</v>
      </c>
      <c r="J19" s="21">
        <v>4.72</v>
      </c>
      <c r="K19" s="21">
        <v>5.24</v>
      </c>
      <c r="L19" s="21">
        <v>2.04</v>
      </c>
      <c r="M19" s="21">
        <v>0.26</v>
      </c>
      <c r="N19" s="21">
        <v>0.42</v>
      </c>
      <c r="O19" s="21">
        <v>0.03</v>
      </c>
      <c r="P19" s="37">
        <v>3.77</v>
      </c>
      <c r="Q19" s="37">
        <v>11.1</v>
      </c>
      <c r="R19" s="37">
        <v>30.1</v>
      </c>
      <c r="S19" s="37">
        <v>79.8</v>
      </c>
      <c r="T19" s="37">
        <v>29.4</v>
      </c>
      <c r="U19" s="38">
        <v>128</v>
      </c>
      <c r="V19" s="37">
        <v>9.6</v>
      </c>
      <c r="W19" s="39">
        <v>0.21</v>
      </c>
      <c r="X19" s="37">
        <v>20</v>
      </c>
      <c r="Y19" s="20">
        <v>21016</v>
      </c>
      <c r="Z19" s="21">
        <v>417.9</v>
      </c>
      <c r="AA19" s="21">
        <v>112.1</v>
      </c>
      <c r="AB19" s="21">
        <v>189.1</v>
      </c>
      <c r="AC19" s="21">
        <v>143.69999999999999</v>
      </c>
      <c r="AD19" s="21">
        <v>561.70000000000005</v>
      </c>
      <c r="AE19" s="21">
        <v>1713.5</v>
      </c>
      <c r="AF19" s="21">
        <v>733.6</v>
      </c>
      <c r="AG19" s="19" t="s">
        <v>27</v>
      </c>
      <c r="AH19" s="19" t="s">
        <v>26</v>
      </c>
      <c r="AI19" s="19" t="s">
        <v>26</v>
      </c>
      <c r="AJ19" s="19" t="s">
        <v>41</v>
      </c>
      <c r="AK19" s="19" t="s">
        <v>41</v>
      </c>
      <c r="AL19" s="19" t="s">
        <v>41</v>
      </c>
      <c r="AM19" s="19" t="s">
        <v>41</v>
      </c>
      <c r="AN19" s="40">
        <v>32785</v>
      </c>
    </row>
    <row r="20" spans="1:40" x14ac:dyDescent="0.35">
      <c r="A20" s="19" t="s">
        <v>16</v>
      </c>
      <c r="B20" s="19" t="s">
        <v>17</v>
      </c>
      <c r="C20" s="19" t="s">
        <v>28</v>
      </c>
      <c r="D20" s="19">
        <v>9</v>
      </c>
      <c r="E20" s="19" t="s">
        <v>15</v>
      </c>
      <c r="F20" s="37">
        <v>39</v>
      </c>
      <c r="G20" s="20">
        <v>17.2</v>
      </c>
      <c r="H20" s="20">
        <v>76.7</v>
      </c>
      <c r="I20" s="20">
        <v>43.4</v>
      </c>
      <c r="J20" s="21">
        <v>5.52</v>
      </c>
      <c r="K20" s="21">
        <v>5.17</v>
      </c>
      <c r="L20" s="21">
        <v>2.12</v>
      </c>
      <c r="M20" s="21">
        <v>0.23</v>
      </c>
      <c r="N20" s="21">
        <v>0.39</v>
      </c>
      <c r="O20" s="21">
        <v>0.03</v>
      </c>
      <c r="P20" s="37">
        <v>3.54</v>
      </c>
      <c r="Q20" s="37">
        <v>11.5</v>
      </c>
      <c r="R20" s="37">
        <v>31.9</v>
      </c>
      <c r="S20" s="37">
        <v>90.1</v>
      </c>
      <c r="T20" s="37">
        <v>32.5</v>
      </c>
      <c r="U20" s="38">
        <v>117</v>
      </c>
      <c r="V20" s="37">
        <v>10.3</v>
      </c>
      <c r="W20" s="39">
        <v>0.12</v>
      </c>
      <c r="X20" s="37">
        <v>22.4</v>
      </c>
      <c r="Y20" s="20">
        <v>19811</v>
      </c>
      <c r="Z20" s="21">
        <v>605.79999999999995</v>
      </c>
      <c r="AA20" s="21">
        <v>130.9</v>
      </c>
      <c r="AB20" s="21">
        <v>109.5</v>
      </c>
      <c r="AC20" s="21">
        <v>155.9</v>
      </c>
      <c r="AD20" s="21">
        <v>534.5</v>
      </c>
      <c r="AE20" s="21">
        <v>1748.7</v>
      </c>
      <c r="AF20" s="21">
        <v>1487.2</v>
      </c>
      <c r="AG20" s="19" t="s">
        <v>27</v>
      </c>
      <c r="AH20" s="19" t="s">
        <v>26</v>
      </c>
      <c r="AI20" s="19" t="s">
        <v>26</v>
      </c>
      <c r="AJ20" s="19" t="s">
        <v>41</v>
      </c>
      <c r="AK20" s="19" t="s">
        <v>41</v>
      </c>
      <c r="AL20" s="19" t="s">
        <v>41</v>
      </c>
      <c r="AM20" s="19" t="s">
        <v>41</v>
      </c>
      <c r="AN20" s="40">
        <v>13034</v>
      </c>
    </row>
    <row r="21" spans="1:40" x14ac:dyDescent="0.35">
      <c r="A21" s="19" t="s">
        <v>16</v>
      </c>
      <c r="B21" s="19" t="s">
        <v>17</v>
      </c>
      <c r="C21" s="19" t="s">
        <v>28</v>
      </c>
      <c r="D21" s="19">
        <v>12</v>
      </c>
      <c r="E21" s="19" t="s">
        <v>18</v>
      </c>
      <c r="F21" s="37">
        <v>37.9</v>
      </c>
      <c r="G21" s="20">
        <v>21.2</v>
      </c>
      <c r="H21" s="20">
        <v>71.599999999999994</v>
      </c>
      <c r="I21" s="20">
        <v>41.4</v>
      </c>
      <c r="J21" s="21">
        <v>7.69</v>
      </c>
      <c r="K21" s="21">
        <v>5.31</v>
      </c>
      <c r="L21" s="21">
        <v>2.02</v>
      </c>
      <c r="M21" s="21">
        <v>0.21</v>
      </c>
      <c r="N21" s="21">
        <v>0.36</v>
      </c>
      <c r="O21" s="21">
        <v>0.03</v>
      </c>
      <c r="P21" s="41">
        <v>4.5408999999999997</v>
      </c>
      <c r="Q21" s="41">
        <v>10.738</v>
      </c>
      <c r="R21" s="41">
        <v>29.210999999999999</v>
      </c>
      <c r="S21" s="41">
        <v>58.512999999999998</v>
      </c>
      <c r="T21" s="41">
        <v>21.712</v>
      </c>
      <c r="U21" s="38">
        <v>158.1</v>
      </c>
      <c r="V21" s="37">
        <v>9.984</v>
      </c>
      <c r="W21" s="39">
        <v>0.16919999999999999</v>
      </c>
      <c r="X21" s="37">
        <v>23.716000000000001</v>
      </c>
      <c r="Y21" s="20">
        <v>11361</v>
      </c>
      <c r="Z21" s="21">
        <v>200.9</v>
      </c>
      <c r="AA21" s="21">
        <v>124.3</v>
      </c>
      <c r="AB21" s="21">
        <v>103.2</v>
      </c>
      <c r="AC21" s="21">
        <v>232.2</v>
      </c>
      <c r="AD21" s="21">
        <v>778.4</v>
      </c>
      <c r="AE21" s="21">
        <v>1508.8</v>
      </c>
      <c r="AF21" s="21">
        <v>1602.9</v>
      </c>
      <c r="AG21" s="19" t="s">
        <v>27</v>
      </c>
      <c r="AH21" s="19" t="s">
        <v>27</v>
      </c>
      <c r="AI21" s="19" t="s">
        <v>26</v>
      </c>
      <c r="AJ21" s="19" t="s">
        <v>41</v>
      </c>
      <c r="AK21" s="19" t="s">
        <v>41</v>
      </c>
      <c r="AL21" s="19" t="s">
        <v>41</v>
      </c>
      <c r="AM21" s="19" t="s">
        <v>41</v>
      </c>
      <c r="AN21" s="40">
        <v>19643</v>
      </c>
    </row>
    <row r="22" spans="1:40" x14ac:dyDescent="0.35">
      <c r="A22" s="19" t="s">
        <v>57</v>
      </c>
      <c r="B22" s="19" t="s">
        <v>7</v>
      </c>
      <c r="C22" s="19" t="s">
        <v>28</v>
      </c>
      <c r="D22" s="19">
        <v>4</v>
      </c>
      <c r="E22" s="19" t="s">
        <v>15</v>
      </c>
      <c r="F22" s="37">
        <v>38.1</v>
      </c>
      <c r="G22" s="20">
        <v>23.4</v>
      </c>
      <c r="H22" s="20">
        <v>81.099999999999994</v>
      </c>
      <c r="I22" s="20">
        <v>48.2</v>
      </c>
      <c r="J22" s="21">
        <v>8.1300000000000008</v>
      </c>
      <c r="K22" s="21">
        <v>5.09</v>
      </c>
      <c r="L22" s="21">
        <v>1.96</v>
      </c>
      <c r="M22" s="21">
        <v>0.26</v>
      </c>
      <c r="N22" s="21">
        <v>0.4</v>
      </c>
      <c r="O22" s="21">
        <v>0.03</v>
      </c>
      <c r="P22" s="41">
        <v>3.2305000000000001</v>
      </c>
      <c r="Q22" s="41">
        <v>9.3729999999999993</v>
      </c>
      <c r="R22" s="41">
        <v>28.300999999999998</v>
      </c>
      <c r="S22" s="41">
        <v>79.715999999999994</v>
      </c>
      <c r="T22" s="41">
        <v>26.68</v>
      </c>
      <c r="U22" s="38">
        <v>185.07</v>
      </c>
      <c r="V22" s="37">
        <v>9.5039999999999996</v>
      </c>
      <c r="W22" s="39">
        <v>0.1222</v>
      </c>
      <c r="X22" s="37">
        <v>22.931999999999999</v>
      </c>
      <c r="Y22" s="20">
        <v>30287</v>
      </c>
      <c r="Z22" s="21">
        <v>225.3</v>
      </c>
      <c r="AA22" s="21">
        <v>158.69999999999999</v>
      </c>
      <c r="AB22" s="21">
        <v>139.4</v>
      </c>
      <c r="AC22" s="21">
        <v>198.7</v>
      </c>
      <c r="AD22" s="21">
        <v>519.5</v>
      </c>
      <c r="AE22" s="21">
        <v>2071.8000000000002</v>
      </c>
      <c r="AF22" s="21">
        <v>726.3</v>
      </c>
      <c r="AG22" s="19" t="s">
        <v>27</v>
      </c>
      <c r="AH22" s="19" t="s">
        <v>26</v>
      </c>
      <c r="AI22" s="19" t="s">
        <v>26</v>
      </c>
      <c r="AJ22" s="19" t="s">
        <v>41</v>
      </c>
      <c r="AK22" s="19" t="s">
        <v>41</v>
      </c>
      <c r="AL22" s="19" t="s">
        <v>41</v>
      </c>
      <c r="AM22" s="19" t="s">
        <v>41</v>
      </c>
      <c r="AN22" s="40">
        <v>46407</v>
      </c>
    </row>
    <row r="23" spans="1:40" x14ac:dyDescent="0.35">
      <c r="A23" s="19" t="s">
        <v>57</v>
      </c>
      <c r="B23" s="19" t="s">
        <v>7</v>
      </c>
      <c r="C23" s="19" t="s">
        <v>28</v>
      </c>
      <c r="D23" s="19">
        <v>2</v>
      </c>
      <c r="E23" s="19" t="s">
        <v>18</v>
      </c>
      <c r="F23" s="37">
        <v>38.975999999999999</v>
      </c>
      <c r="G23" s="20">
        <v>20.9</v>
      </c>
      <c r="H23" s="20">
        <v>76.599999999999994</v>
      </c>
      <c r="I23" s="20">
        <v>40.5</v>
      </c>
      <c r="J23" s="21">
        <v>10.24</v>
      </c>
      <c r="K23" s="21">
        <v>5.17</v>
      </c>
      <c r="L23" s="21">
        <v>1.9</v>
      </c>
      <c r="M23" s="21">
        <v>0.27</v>
      </c>
      <c r="N23" s="21">
        <v>0.39</v>
      </c>
      <c r="O23" s="21">
        <v>0.03</v>
      </c>
      <c r="P23" s="41">
        <v>3.0121000000000002</v>
      </c>
      <c r="Q23" s="41">
        <v>9.0090000000000003</v>
      </c>
      <c r="R23" s="41">
        <v>25.48</v>
      </c>
      <c r="S23" s="41">
        <v>76.986000000000004</v>
      </c>
      <c r="T23" s="41">
        <v>27.507999999999999</v>
      </c>
      <c r="U23" s="38">
        <v>252.03</v>
      </c>
      <c r="V23" s="37">
        <v>9.5039999999999996</v>
      </c>
      <c r="W23" s="39">
        <v>0.1222</v>
      </c>
      <c r="X23" s="37">
        <v>22.931999999999999</v>
      </c>
      <c r="Y23" s="20">
        <v>59962</v>
      </c>
      <c r="Z23" s="21">
        <v>395.6</v>
      </c>
      <c r="AA23" s="21">
        <v>210.2</v>
      </c>
      <c r="AB23" s="21">
        <v>103.3</v>
      </c>
      <c r="AC23" s="21">
        <v>135</v>
      </c>
      <c r="AD23" s="21">
        <v>332.3</v>
      </c>
      <c r="AE23" s="21">
        <v>1367.1</v>
      </c>
      <c r="AF23" s="21">
        <v>619.79999999999995</v>
      </c>
      <c r="AG23" s="19" t="s">
        <v>26</v>
      </c>
      <c r="AH23" s="19" t="s">
        <v>26</v>
      </c>
      <c r="AI23" s="19" t="s">
        <v>26</v>
      </c>
      <c r="AJ23" s="19" t="s">
        <v>40</v>
      </c>
      <c r="AK23" s="19" t="s">
        <v>41</v>
      </c>
      <c r="AL23" s="19" t="s">
        <v>40</v>
      </c>
      <c r="AM23" s="19" t="s">
        <v>40</v>
      </c>
      <c r="AN23" s="40">
        <v>57130</v>
      </c>
    </row>
    <row r="24" spans="1:40" x14ac:dyDescent="0.35">
      <c r="A24" s="19" t="s">
        <v>57</v>
      </c>
      <c r="B24" s="19" t="s">
        <v>7</v>
      </c>
      <c r="C24" s="19" t="s">
        <v>28</v>
      </c>
      <c r="D24" s="19">
        <v>8</v>
      </c>
      <c r="E24" s="19" t="s">
        <v>15</v>
      </c>
      <c r="F24" s="37">
        <v>35.712000000000003</v>
      </c>
      <c r="G24" s="20">
        <v>26.4</v>
      </c>
      <c r="H24" s="20">
        <v>78.099999999999994</v>
      </c>
      <c r="I24" s="20">
        <v>49.4</v>
      </c>
      <c r="J24" s="21">
        <v>9.35</v>
      </c>
      <c r="K24" s="21">
        <v>5.16</v>
      </c>
      <c r="L24" s="21">
        <v>1.89</v>
      </c>
      <c r="M24" s="21">
        <v>0.23</v>
      </c>
      <c r="N24" s="21">
        <v>0.41</v>
      </c>
      <c r="O24" s="21">
        <v>0.03</v>
      </c>
      <c r="P24" s="41">
        <v>2.9119999999999999</v>
      </c>
      <c r="Q24" s="41">
        <v>7.1890000000000001</v>
      </c>
      <c r="R24" s="41">
        <v>17.562999999999999</v>
      </c>
      <c r="S24" s="41">
        <v>54.872999999999998</v>
      </c>
      <c r="T24" s="41">
        <v>22.724</v>
      </c>
      <c r="U24" s="38">
        <v>146.01</v>
      </c>
      <c r="V24" s="37">
        <v>8.4480000000000004</v>
      </c>
      <c r="W24" s="39">
        <v>0.13159999999999999</v>
      </c>
      <c r="X24" s="37">
        <v>21.56</v>
      </c>
      <c r="Y24" s="20">
        <v>60130</v>
      </c>
      <c r="Z24" s="21">
        <v>487.8</v>
      </c>
      <c r="AA24" s="21">
        <v>28.5</v>
      </c>
      <c r="AB24" s="21">
        <v>130.4</v>
      </c>
      <c r="AC24" s="21">
        <v>124.2</v>
      </c>
      <c r="AD24" s="21">
        <v>425.5</v>
      </c>
      <c r="AE24" s="21">
        <v>1634.1</v>
      </c>
      <c r="AF24" s="21">
        <v>742.7</v>
      </c>
      <c r="AG24" s="19" t="s">
        <v>26</v>
      </c>
      <c r="AH24" s="19" t="s">
        <v>26</v>
      </c>
      <c r="AI24" s="19" t="s">
        <v>26</v>
      </c>
      <c r="AJ24" s="19" t="s">
        <v>41</v>
      </c>
      <c r="AK24" s="19" t="s">
        <v>41</v>
      </c>
      <c r="AL24" s="19" t="s">
        <v>40</v>
      </c>
      <c r="AM24" s="19" t="s">
        <v>40</v>
      </c>
      <c r="AN24" s="40">
        <v>148422</v>
      </c>
    </row>
    <row r="25" spans="1:40" x14ac:dyDescent="0.35">
      <c r="A25" s="19" t="s">
        <v>57</v>
      </c>
      <c r="B25" s="19" t="s">
        <v>7</v>
      </c>
      <c r="C25" s="19" t="s">
        <v>28</v>
      </c>
      <c r="D25" s="19">
        <v>7</v>
      </c>
      <c r="E25" s="19" t="s">
        <v>18</v>
      </c>
      <c r="F25" s="37">
        <v>37.344000000000001</v>
      </c>
      <c r="G25" s="20">
        <v>24</v>
      </c>
      <c r="H25" s="20">
        <v>73.400000000000006</v>
      </c>
      <c r="I25" s="20">
        <v>37.200000000000003</v>
      </c>
      <c r="J25" s="21">
        <v>6.69</v>
      </c>
      <c r="K25" s="21">
        <v>5.19</v>
      </c>
      <c r="L25" s="21">
        <v>2.17</v>
      </c>
      <c r="M25" s="21">
        <v>0.17</v>
      </c>
      <c r="N25" s="21">
        <v>0.43</v>
      </c>
      <c r="O25" s="21">
        <v>0.03</v>
      </c>
      <c r="P25" s="41">
        <v>3.1486000000000001</v>
      </c>
      <c r="Q25" s="41">
        <v>9.6460000000000008</v>
      </c>
      <c r="R25" s="41">
        <v>26.844999999999999</v>
      </c>
      <c r="S25" s="41">
        <v>77.623000000000005</v>
      </c>
      <c r="T25" s="41">
        <v>28.152000000000001</v>
      </c>
      <c r="U25" s="38">
        <v>286.44</v>
      </c>
      <c r="V25" s="37">
        <v>10.368</v>
      </c>
      <c r="W25" s="39">
        <v>0.31019999999999998</v>
      </c>
      <c r="X25" s="37">
        <v>24.99</v>
      </c>
      <c r="Y25" s="20">
        <v>51250</v>
      </c>
      <c r="Z25" s="21">
        <v>522.4</v>
      </c>
      <c r="AA25" s="21">
        <v>136.6</v>
      </c>
      <c r="AB25" s="21">
        <v>91</v>
      </c>
      <c r="AC25" s="21">
        <v>247.6</v>
      </c>
      <c r="AD25" s="21">
        <v>726.8</v>
      </c>
      <c r="AE25" s="21">
        <v>1385</v>
      </c>
      <c r="AF25" s="21">
        <v>1459.2</v>
      </c>
      <c r="AG25" s="19" t="s">
        <v>26</v>
      </c>
      <c r="AH25" s="19" t="s">
        <v>26</v>
      </c>
      <c r="AI25" s="19" t="s">
        <v>26</v>
      </c>
      <c r="AJ25" s="19" t="s">
        <v>40</v>
      </c>
      <c r="AK25" s="19" t="s">
        <v>40</v>
      </c>
      <c r="AL25" s="19" t="s">
        <v>41</v>
      </c>
      <c r="AM25" s="19" t="s">
        <v>41</v>
      </c>
      <c r="AN25" s="40">
        <v>87767</v>
      </c>
    </row>
    <row r="26" spans="1:40" x14ac:dyDescent="0.35">
      <c r="A26" s="19" t="s">
        <v>57</v>
      </c>
      <c r="B26" s="19" t="s">
        <v>7</v>
      </c>
      <c r="C26" s="19" t="s">
        <v>28</v>
      </c>
      <c r="D26" s="19">
        <v>14</v>
      </c>
      <c r="E26" s="19" t="s">
        <v>18</v>
      </c>
      <c r="F26" s="37">
        <v>39.072000000000003</v>
      </c>
      <c r="G26" s="20">
        <v>27.6</v>
      </c>
      <c r="H26" s="20">
        <v>83.9</v>
      </c>
      <c r="I26" s="20">
        <v>45.1</v>
      </c>
      <c r="J26" s="21">
        <v>6.5</v>
      </c>
      <c r="K26" s="21">
        <v>5.18</v>
      </c>
      <c r="L26" s="21">
        <v>1.95</v>
      </c>
      <c r="M26" s="21">
        <v>0.24</v>
      </c>
      <c r="N26" s="21">
        <v>0.36</v>
      </c>
      <c r="O26" s="21">
        <v>0.03</v>
      </c>
      <c r="P26" s="41">
        <v>3.0121000000000002</v>
      </c>
      <c r="Q26" s="41">
        <v>9.6460000000000008</v>
      </c>
      <c r="R26" s="41">
        <v>25.661999999999999</v>
      </c>
      <c r="S26" s="41">
        <v>77.531999999999996</v>
      </c>
      <c r="T26" s="41">
        <v>29.44</v>
      </c>
      <c r="U26" s="38">
        <v>184.14</v>
      </c>
      <c r="V26" s="37">
        <v>9.5039999999999996</v>
      </c>
      <c r="W26" s="39">
        <v>0.55459999999999998</v>
      </c>
      <c r="X26" s="37">
        <v>23.911999999999999</v>
      </c>
      <c r="Y26" s="20">
        <v>20050</v>
      </c>
      <c r="Z26" s="21">
        <v>85.7</v>
      </c>
      <c r="AA26" s="21">
        <v>118.8</v>
      </c>
      <c r="AB26" s="21">
        <v>145.30000000000001</v>
      </c>
      <c r="AC26" s="21">
        <v>188.7</v>
      </c>
      <c r="AD26" s="21">
        <v>692.5</v>
      </c>
      <c r="AE26" s="21">
        <v>1716.8</v>
      </c>
      <c r="AF26" s="21">
        <v>1388.8</v>
      </c>
      <c r="AG26" s="19" t="s">
        <v>27</v>
      </c>
      <c r="AH26" s="19" t="s">
        <v>26</v>
      </c>
      <c r="AI26" s="19" t="s">
        <v>26</v>
      </c>
      <c r="AJ26" s="19" t="s">
        <v>41</v>
      </c>
      <c r="AK26" s="19" t="s">
        <v>41</v>
      </c>
      <c r="AL26" s="19" t="s">
        <v>41</v>
      </c>
      <c r="AM26" s="19" t="s">
        <v>41</v>
      </c>
      <c r="AN26" s="40">
        <v>25085</v>
      </c>
    </row>
    <row r="27" spans="1:40" x14ac:dyDescent="0.35">
      <c r="A27" s="19" t="s">
        <v>57</v>
      </c>
      <c r="B27" s="19" t="s">
        <v>7</v>
      </c>
      <c r="C27" s="19" t="s">
        <v>28</v>
      </c>
      <c r="D27" s="19">
        <v>5</v>
      </c>
      <c r="E27" s="19" t="s">
        <v>18</v>
      </c>
      <c r="F27" s="37">
        <v>37.536000000000001</v>
      </c>
      <c r="G27" s="20">
        <v>25.7</v>
      </c>
      <c r="H27" s="20">
        <v>79.8</v>
      </c>
      <c r="I27" s="20">
        <v>44.6</v>
      </c>
      <c r="J27" s="21">
        <v>6.17</v>
      </c>
      <c r="K27" s="21">
        <v>5.43</v>
      </c>
      <c r="L27" s="21">
        <v>2.4700000000000002</v>
      </c>
      <c r="M27" s="21">
        <v>0.2</v>
      </c>
      <c r="N27" s="21">
        <v>0.41</v>
      </c>
      <c r="O27" s="21">
        <v>0.03</v>
      </c>
      <c r="P27" s="41">
        <v>3.0211999999999999</v>
      </c>
      <c r="Q27" s="41">
        <v>7.8259999999999996</v>
      </c>
      <c r="R27" s="41">
        <v>21.021000000000001</v>
      </c>
      <c r="S27" s="41">
        <v>63.335999999999999</v>
      </c>
      <c r="T27" s="41">
        <v>23.827999999999999</v>
      </c>
      <c r="U27" s="38">
        <v>178.56</v>
      </c>
      <c r="V27" s="37">
        <v>9.4079999999999995</v>
      </c>
      <c r="W27" s="39">
        <v>0.17860000000000001</v>
      </c>
      <c r="X27" s="37">
        <v>24.597999999999999</v>
      </c>
      <c r="Y27" s="20">
        <v>15250</v>
      </c>
      <c r="Z27" s="21">
        <v>223.9</v>
      </c>
      <c r="AA27" s="21">
        <v>167.4</v>
      </c>
      <c r="AB27" s="21">
        <v>157.80000000000001</v>
      </c>
      <c r="AC27" s="21">
        <v>200.5</v>
      </c>
      <c r="AD27" s="21">
        <v>493.8</v>
      </c>
      <c r="AE27" s="21">
        <v>1453.4</v>
      </c>
      <c r="AF27" s="21">
        <v>291.7</v>
      </c>
      <c r="AG27" s="19" t="s">
        <v>27</v>
      </c>
      <c r="AH27" s="19" t="s">
        <v>26</v>
      </c>
      <c r="AI27" s="19" t="s">
        <v>26</v>
      </c>
      <c r="AJ27" s="19" t="s">
        <v>41</v>
      </c>
      <c r="AK27" s="19" t="s">
        <v>41</v>
      </c>
      <c r="AL27" s="19" t="s">
        <v>40</v>
      </c>
      <c r="AM27" s="19" t="s">
        <v>40</v>
      </c>
      <c r="AN27" s="40">
        <v>184300</v>
      </c>
    </row>
    <row r="28" spans="1:40" x14ac:dyDescent="0.35">
      <c r="A28" s="19" t="s">
        <v>57</v>
      </c>
      <c r="B28" s="19" t="s">
        <v>7</v>
      </c>
      <c r="C28" s="19" t="s">
        <v>28</v>
      </c>
      <c r="D28" s="19">
        <v>12</v>
      </c>
      <c r="E28" s="19" t="s">
        <v>15</v>
      </c>
      <c r="F28" s="37">
        <v>38.207999999999998</v>
      </c>
      <c r="G28" s="20">
        <v>23.3</v>
      </c>
      <c r="H28" s="20">
        <v>81.400000000000006</v>
      </c>
      <c r="I28" s="20">
        <v>44.8</v>
      </c>
      <c r="J28" s="21">
        <v>10.16</v>
      </c>
      <c r="K28" s="21">
        <v>5.42</v>
      </c>
      <c r="L28" s="21">
        <v>1.98</v>
      </c>
      <c r="M28" s="21">
        <v>0.24</v>
      </c>
      <c r="N28" s="21">
        <v>0.41</v>
      </c>
      <c r="O28" s="21">
        <v>0.03</v>
      </c>
      <c r="P28" s="41">
        <v>2.5207000000000002</v>
      </c>
      <c r="Q28" s="41">
        <v>5.915</v>
      </c>
      <c r="R28" s="41">
        <v>26.754000000000001</v>
      </c>
      <c r="S28" s="41">
        <v>96.551000000000002</v>
      </c>
      <c r="T28" s="41">
        <v>21.62</v>
      </c>
      <c r="U28" s="38">
        <v>161.82</v>
      </c>
      <c r="V28" s="37">
        <v>9.2159999999999993</v>
      </c>
      <c r="W28" s="39">
        <v>0.16919999999999999</v>
      </c>
      <c r="X28" s="37">
        <v>23.911999999999999</v>
      </c>
      <c r="Y28" s="20">
        <v>70348</v>
      </c>
      <c r="Z28" s="21">
        <v>458.3</v>
      </c>
      <c r="AA28" s="21">
        <v>172.4</v>
      </c>
      <c r="AB28" s="21">
        <v>78.8</v>
      </c>
      <c r="AC28" s="21">
        <v>260.89999999999998</v>
      </c>
      <c r="AD28" s="21">
        <v>548.79999999999995</v>
      </c>
      <c r="AE28" s="21">
        <v>1690.4</v>
      </c>
      <c r="AF28" s="21">
        <v>849.4</v>
      </c>
      <c r="AG28" s="19" t="s">
        <v>26</v>
      </c>
      <c r="AH28" s="19" t="s">
        <v>26</v>
      </c>
      <c r="AI28" s="19" t="s">
        <v>26</v>
      </c>
      <c r="AJ28" s="19" t="s">
        <v>40</v>
      </c>
      <c r="AK28" s="19" t="s">
        <v>40</v>
      </c>
      <c r="AL28" s="19" t="s">
        <v>40</v>
      </c>
      <c r="AM28" s="19" t="s">
        <v>40</v>
      </c>
      <c r="AN28" s="40">
        <v>24505</v>
      </c>
    </row>
    <row r="29" spans="1:40" x14ac:dyDescent="0.35">
      <c r="A29" s="19" t="s">
        <v>57</v>
      </c>
      <c r="B29" s="19" t="s">
        <v>7</v>
      </c>
      <c r="C29" s="19" t="s">
        <v>28</v>
      </c>
      <c r="D29" s="19">
        <v>15</v>
      </c>
      <c r="E29" s="19" t="s">
        <v>18</v>
      </c>
      <c r="F29" s="37">
        <v>37.92</v>
      </c>
      <c r="G29" s="20">
        <v>25</v>
      </c>
      <c r="H29" s="20">
        <v>76.7</v>
      </c>
      <c r="I29" s="20">
        <v>47.3</v>
      </c>
      <c r="J29" s="21">
        <v>6.87</v>
      </c>
      <c r="K29" s="21">
        <v>5.4</v>
      </c>
      <c r="L29" s="21">
        <v>1.97</v>
      </c>
      <c r="M29" s="21">
        <v>0.24</v>
      </c>
      <c r="N29" s="21">
        <v>0.41</v>
      </c>
      <c r="O29" s="21">
        <v>0.03</v>
      </c>
      <c r="P29" s="41">
        <v>3.9676</v>
      </c>
      <c r="Q29" s="41">
        <v>12.285</v>
      </c>
      <c r="R29" s="41">
        <v>34.033999999999999</v>
      </c>
      <c r="S29" s="41">
        <v>78.078000000000003</v>
      </c>
      <c r="T29" s="41">
        <v>28.52</v>
      </c>
      <c r="U29" s="38">
        <v>148.80000000000001</v>
      </c>
      <c r="V29" s="37">
        <v>9.0239999999999991</v>
      </c>
      <c r="W29" s="39">
        <v>0.14099999999999999</v>
      </c>
      <c r="X29" s="37">
        <v>13.249599999999999</v>
      </c>
      <c r="Y29" s="20">
        <v>64768</v>
      </c>
      <c r="Z29" s="21">
        <v>494.2</v>
      </c>
      <c r="AA29" s="21">
        <v>142.19999999999999</v>
      </c>
      <c r="AB29" s="21">
        <v>45</v>
      </c>
      <c r="AC29" s="21">
        <v>409.6</v>
      </c>
      <c r="AD29" s="21">
        <v>520.29999999999995</v>
      </c>
      <c r="AE29" s="21">
        <v>1530.7</v>
      </c>
      <c r="AF29" s="21">
        <v>1073.3</v>
      </c>
      <c r="AG29" s="19" t="s">
        <v>26</v>
      </c>
      <c r="AH29" s="19" t="s">
        <v>26</v>
      </c>
      <c r="AI29" s="19" t="s">
        <v>26</v>
      </c>
      <c r="AJ29" s="19" t="s">
        <v>41</v>
      </c>
      <c r="AK29" s="19" t="s">
        <v>41</v>
      </c>
      <c r="AL29" s="19" t="s">
        <v>41</v>
      </c>
      <c r="AM29" s="19" t="s">
        <v>41</v>
      </c>
      <c r="AN29" s="40">
        <v>16441</v>
      </c>
    </row>
    <row r="30" spans="1:40" x14ac:dyDescent="0.35">
      <c r="A30" s="19" t="s">
        <v>57</v>
      </c>
      <c r="B30" s="19" t="s">
        <v>7</v>
      </c>
      <c r="C30" s="19" t="s">
        <v>28</v>
      </c>
      <c r="D30" s="19">
        <v>13</v>
      </c>
      <c r="E30" s="19" t="s">
        <v>18</v>
      </c>
      <c r="F30" s="37">
        <v>38.015999999999998</v>
      </c>
      <c r="G30" s="20">
        <v>26</v>
      </c>
      <c r="H30" s="20">
        <v>86.3</v>
      </c>
      <c r="I30" s="20">
        <v>45.1</v>
      </c>
      <c r="J30" s="21">
        <v>9.81</v>
      </c>
      <c r="K30" s="21">
        <v>5.1100000000000003</v>
      </c>
      <c r="L30" s="21">
        <v>2.25</v>
      </c>
      <c r="M30" s="21">
        <v>0.26</v>
      </c>
      <c r="N30" s="21">
        <v>0.44</v>
      </c>
      <c r="O30" s="21">
        <v>0.03</v>
      </c>
      <c r="P30" s="41">
        <v>2.9483999999999999</v>
      </c>
      <c r="Q30" s="41">
        <v>8.2810000000000006</v>
      </c>
      <c r="R30" s="41">
        <v>24.297000000000001</v>
      </c>
      <c r="S30" s="41">
        <v>74.983999999999995</v>
      </c>
      <c r="T30" s="41">
        <v>25.852</v>
      </c>
      <c r="U30" s="38">
        <v>204.6</v>
      </c>
      <c r="V30" s="37">
        <v>8.64</v>
      </c>
      <c r="W30" s="39">
        <v>0.17860000000000001</v>
      </c>
      <c r="X30" s="37">
        <v>16.689399999999999</v>
      </c>
      <c r="Y30" s="20">
        <v>48439</v>
      </c>
      <c r="Z30" s="21">
        <v>479</v>
      </c>
      <c r="AA30" s="21">
        <v>150.19999999999999</v>
      </c>
      <c r="AB30" s="21">
        <v>120</v>
      </c>
      <c r="AC30" s="21">
        <v>266</v>
      </c>
      <c r="AD30" s="21">
        <v>569.4</v>
      </c>
      <c r="AE30" s="21">
        <v>1531.5</v>
      </c>
      <c r="AF30" s="21">
        <v>932.2</v>
      </c>
      <c r="AG30" s="19" t="s">
        <v>26</v>
      </c>
      <c r="AH30" s="19" t="s">
        <v>26</v>
      </c>
      <c r="AI30" s="19" t="s">
        <v>26</v>
      </c>
      <c r="AJ30" s="19" t="s">
        <v>41</v>
      </c>
      <c r="AK30" s="19" t="s">
        <v>41</v>
      </c>
      <c r="AL30" s="19" t="s">
        <v>41</v>
      </c>
      <c r="AM30" s="19" t="s">
        <v>41</v>
      </c>
      <c r="AN30" s="40">
        <v>26967</v>
      </c>
    </row>
    <row r="31" spans="1:40" x14ac:dyDescent="0.35">
      <c r="A31" s="19" t="s">
        <v>16</v>
      </c>
      <c r="B31" s="19" t="s">
        <v>17</v>
      </c>
      <c r="C31" s="19" t="s">
        <v>28</v>
      </c>
      <c r="D31" s="19">
        <v>2</v>
      </c>
      <c r="E31" s="19" t="s">
        <v>15</v>
      </c>
      <c r="F31" s="37">
        <v>37.055999999999997</v>
      </c>
      <c r="G31" s="20">
        <v>28.2</v>
      </c>
      <c r="H31" s="20">
        <v>73</v>
      </c>
      <c r="I31" s="20">
        <v>55.3</v>
      </c>
      <c r="J31" s="21">
        <v>10.130000000000001</v>
      </c>
      <c r="K31" s="21">
        <v>5.13</v>
      </c>
      <c r="L31" s="21">
        <v>2.04</v>
      </c>
      <c r="M31" s="21">
        <v>0.28000000000000003</v>
      </c>
      <c r="N31" s="21">
        <v>0.41</v>
      </c>
      <c r="O31" s="21">
        <v>0.03</v>
      </c>
      <c r="P31" s="41">
        <v>3.3852000000000002</v>
      </c>
      <c r="Q31" s="41">
        <v>11.284000000000001</v>
      </c>
      <c r="R31" s="41">
        <v>31.940999999999999</v>
      </c>
      <c r="S31" s="41">
        <v>85.903999999999996</v>
      </c>
      <c r="T31" s="41">
        <v>30.635999999999999</v>
      </c>
      <c r="U31" s="38">
        <v>163.68</v>
      </c>
      <c r="V31" s="37">
        <v>9.984</v>
      </c>
      <c r="W31" s="39">
        <v>0.16919999999999999</v>
      </c>
      <c r="X31" s="37">
        <v>24.597999999999999</v>
      </c>
      <c r="Y31" s="20">
        <v>51360</v>
      </c>
      <c r="Z31" s="21">
        <v>117.2</v>
      </c>
      <c r="AA31" s="21">
        <v>136.1</v>
      </c>
      <c r="AB31" s="21">
        <v>20.100000000000001</v>
      </c>
      <c r="AC31" s="21">
        <v>278.2</v>
      </c>
      <c r="AD31" s="21">
        <v>412</v>
      </c>
      <c r="AE31" s="21">
        <v>1690.5</v>
      </c>
      <c r="AF31" s="21">
        <v>1150.5</v>
      </c>
      <c r="AG31" s="19" t="s">
        <v>27</v>
      </c>
      <c r="AH31" s="19" t="s">
        <v>26</v>
      </c>
      <c r="AI31" s="19" t="s">
        <v>27</v>
      </c>
      <c r="AJ31" s="19" t="s">
        <v>41</v>
      </c>
      <c r="AK31" s="19" t="s">
        <v>41</v>
      </c>
      <c r="AL31" s="19" t="s">
        <v>41</v>
      </c>
      <c r="AM31" s="19" t="s">
        <v>41</v>
      </c>
      <c r="AN31" s="40">
        <v>66920</v>
      </c>
    </row>
    <row r="32" spans="1:40" x14ac:dyDescent="0.35">
      <c r="A32" s="19" t="s">
        <v>16</v>
      </c>
      <c r="B32" s="19" t="s">
        <v>17</v>
      </c>
      <c r="C32" s="19" t="s">
        <v>28</v>
      </c>
      <c r="D32" s="19">
        <v>12</v>
      </c>
      <c r="E32" s="19" t="s">
        <v>15</v>
      </c>
      <c r="F32" s="37">
        <v>37.728000000000002</v>
      </c>
      <c r="G32" s="20">
        <v>23.9</v>
      </c>
      <c r="H32" s="20">
        <v>81.400000000000006</v>
      </c>
      <c r="I32" s="20">
        <v>44.4</v>
      </c>
      <c r="J32" s="21">
        <v>9.89</v>
      </c>
      <c r="K32" s="21">
        <v>5.2</v>
      </c>
      <c r="L32" s="21">
        <v>2.2599999999999998</v>
      </c>
      <c r="M32" s="21">
        <v>0.17</v>
      </c>
      <c r="N32" s="21">
        <v>0.35</v>
      </c>
      <c r="O32" s="21">
        <v>0.03</v>
      </c>
      <c r="P32" s="41">
        <v>3.7401</v>
      </c>
      <c r="Q32" s="41">
        <v>10.374000000000001</v>
      </c>
      <c r="R32" s="41">
        <v>29.484000000000002</v>
      </c>
      <c r="S32" s="41">
        <v>71.707999999999998</v>
      </c>
      <c r="T32" s="41">
        <v>25.484000000000002</v>
      </c>
      <c r="U32" s="38">
        <v>93.93</v>
      </c>
      <c r="V32" s="37">
        <v>9.3119999999999994</v>
      </c>
      <c r="W32" s="39">
        <v>9.4E-2</v>
      </c>
      <c r="X32" s="37">
        <v>28.616</v>
      </c>
      <c r="Y32" s="20">
        <v>53168</v>
      </c>
      <c r="Z32" s="21">
        <v>490.7</v>
      </c>
      <c r="AA32" s="21">
        <v>104.3</v>
      </c>
      <c r="AB32" s="21">
        <v>125.5</v>
      </c>
      <c r="AC32" s="21">
        <v>247.2</v>
      </c>
      <c r="AD32" s="21">
        <v>413.4</v>
      </c>
      <c r="AE32" s="21">
        <v>1066.5999999999999</v>
      </c>
      <c r="AF32" s="21">
        <v>1490.8</v>
      </c>
      <c r="AG32" s="19" t="s">
        <v>26</v>
      </c>
      <c r="AH32" s="19" t="s">
        <v>26</v>
      </c>
      <c r="AI32" s="19" t="s">
        <v>26</v>
      </c>
      <c r="AJ32" s="19" t="s">
        <v>41</v>
      </c>
      <c r="AK32" s="19" t="s">
        <v>41</v>
      </c>
      <c r="AL32" s="19" t="s">
        <v>41</v>
      </c>
      <c r="AM32" s="19" t="s">
        <v>41</v>
      </c>
      <c r="AN32" s="40">
        <v>44567</v>
      </c>
    </row>
    <row r="33" spans="1:40" x14ac:dyDescent="0.35">
      <c r="A33" s="19" t="s">
        <v>21</v>
      </c>
      <c r="B33" s="19" t="s">
        <v>56</v>
      </c>
      <c r="C33" s="19" t="s">
        <v>28</v>
      </c>
      <c r="D33" s="19">
        <v>4</v>
      </c>
      <c r="E33" s="19" t="s">
        <v>18</v>
      </c>
      <c r="F33" s="37">
        <v>39.167999999999999</v>
      </c>
      <c r="G33" s="20">
        <v>23.6</v>
      </c>
      <c r="H33" s="20">
        <v>84.5</v>
      </c>
      <c r="I33" s="20">
        <v>40.200000000000003</v>
      </c>
      <c r="J33" s="21">
        <v>10.7</v>
      </c>
      <c r="K33" s="21">
        <v>5.21</v>
      </c>
      <c r="L33" s="21">
        <v>1.91</v>
      </c>
      <c r="M33" s="21">
        <v>0.24</v>
      </c>
      <c r="N33" s="21">
        <v>0.36</v>
      </c>
      <c r="O33" s="21">
        <v>0.03</v>
      </c>
      <c r="P33" s="41">
        <v>3.2214</v>
      </c>
      <c r="Q33" s="41">
        <v>8.19</v>
      </c>
      <c r="R33" s="41">
        <v>23.751000000000001</v>
      </c>
      <c r="S33" s="41">
        <v>67.066999999999993</v>
      </c>
      <c r="T33" s="41">
        <v>23.367999999999999</v>
      </c>
      <c r="U33" s="38">
        <v>63.24</v>
      </c>
      <c r="V33" s="37">
        <v>6.9119999999999999</v>
      </c>
      <c r="W33" s="39">
        <v>4.7E-2</v>
      </c>
      <c r="X33" s="37">
        <v>20.873999999999999</v>
      </c>
      <c r="Y33" s="20">
        <v>70489</v>
      </c>
      <c r="Z33" s="21">
        <v>447.4</v>
      </c>
      <c r="AA33" s="21">
        <v>84.2</v>
      </c>
      <c r="AB33" s="21">
        <v>183.2</v>
      </c>
      <c r="AC33" s="21">
        <v>183</v>
      </c>
      <c r="AD33" s="21">
        <v>354.4</v>
      </c>
      <c r="AE33" s="21">
        <v>1966.9</v>
      </c>
      <c r="AF33" s="21">
        <v>1279.5</v>
      </c>
      <c r="AG33" s="19" t="s">
        <v>26</v>
      </c>
      <c r="AH33" s="19" t="s">
        <v>26</v>
      </c>
      <c r="AI33" s="19" t="s">
        <v>26</v>
      </c>
      <c r="AJ33" s="19" t="s">
        <v>40</v>
      </c>
      <c r="AK33" s="19" t="s">
        <v>40</v>
      </c>
      <c r="AL33" s="19" t="s">
        <v>40</v>
      </c>
      <c r="AM33" s="19" t="s">
        <v>40</v>
      </c>
      <c r="AN33" s="40">
        <v>6167</v>
      </c>
    </row>
    <row r="34" spans="1:40" x14ac:dyDescent="0.35">
      <c r="A34" s="19" t="s">
        <v>16</v>
      </c>
      <c r="B34" s="19" t="s">
        <v>17</v>
      </c>
      <c r="C34" s="19" t="s">
        <v>28</v>
      </c>
      <c r="D34" s="19">
        <v>1</v>
      </c>
      <c r="E34" s="19" t="s">
        <v>15</v>
      </c>
      <c r="F34" s="37">
        <v>37.055999999999997</v>
      </c>
      <c r="G34" s="20">
        <v>25.6</v>
      </c>
      <c r="H34" s="20">
        <v>75.5</v>
      </c>
      <c r="I34" s="20">
        <v>41.4</v>
      </c>
      <c r="J34" s="21">
        <v>6.3</v>
      </c>
      <c r="K34" s="21">
        <v>5.19</v>
      </c>
      <c r="L34" s="21">
        <v>1.84</v>
      </c>
      <c r="M34" s="21">
        <v>0.23</v>
      </c>
      <c r="N34" s="21">
        <v>0.4</v>
      </c>
      <c r="O34" s="21">
        <v>0.03</v>
      </c>
      <c r="P34" s="41">
        <v>3.8584000000000001</v>
      </c>
      <c r="Q34" s="41">
        <v>10.101000000000001</v>
      </c>
      <c r="R34" s="41">
        <v>27.573</v>
      </c>
      <c r="S34" s="41">
        <v>65.064999999999998</v>
      </c>
      <c r="T34" s="41">
        <v>24.103999999999999</v>
      </c>
      <c r="U34" s="38">
        <v>84.63</v>
      </c>
      <c r="V34" s="37">
        <v>9.2159999999999993</v>
      </c>
      <c r="W34" s="39">
        <v>9.4E-2</v>
      </c>
      <c r="X34" s="37">
        <v>23.814</v>
      </c>
      <c r="Y34" s="20">
        <v>62541</v>
      </c>
      <c r="Z34" s="21">
        <v>456.8</v>
      </c>
      <c r="AA34" s="21">
        <v>144.1</v>
      </c>
      <c r="AB34" s="21">
        <v>66.900000000000006</v>
      </c>
      <c r="AC34" s="21">
        <v>301.5</v>
      </c>
      <c r="AD34" s="21">
        <v>605.4</v>
      </c>
      <c r="AE34" s="21">
        <v>1138.5</v>
      </c>
      <c r="AF34" s="21">
        <v>1050.0999999999999</v>
      </c>
      <c r="AG34" s="19" t="s">
        <v>26</v>
      </c>
      <c r="AH34" s="19" t="s">
        <v>26</v>
      </c>
      <c r="AI34" s="19" t="s">
        <v>26</v>
      </c>
      <c r="AJ34" s="19" t="s">
        <v>41</v>
      </c>
      <c r="AK34" s="19" t="s">
        <v>41</v>
      </c>
      <c r="AL34" s="19" t="s">
        <v>41</v>
      </c>
      <c r="AM34" s="19" t="s">
        <v>41</v>
      </c>
      <c r="AN34" s="40">
        <v>50904</v>
      </c>
    </row>
    <row r="35" spans="1:40" x14ac:dyDescent="0.35">
      <c r="A35" s="19" t="s">
        <v>21</v>
      </c>
      <c r="B35" s="19" t="s">
        <v>56</v>
      </c>
      <c r="C35" s="19" t="s">
        <v>28</v>
      </c>
      <c r="D35" s="19">
        <v>17</v>
      </c>
      <c r="E35" s="19" t="s">
        <v>18</v>
      </c>
      <c r="F35" s="37">
        <v>38.975999999999999</v>
      </c>
      <c r="G35" s="20">
        <v>21.1</v>
      </c>
      <c r="H35" s="20">
        <v>89</v>
      </c>
      <c r="I35" s="20">
        <v>49.3</v>
      </c>
      <c r="J35" s="21">
        <v>7.61</v>
      </c>
      <c r="K35" s="21">
        <v>5.4</v>
      </c>
      <c r="L35" s="21">
        <v>1.94</v>
      </c>
      <c r="M35" s="21">
        <v>0.21</v>
      </c>
      <c r="N35" s="21">
        <v>0.42</v>
      </c>
      <c r="O35" s="21">
        <v>0.03</v>
      </c>
      <c r="P35" s="41">
        <v>3.1850000000000001</v>
      </c>
      <c r="Q35" s="41">
        <v>9.9190000000000005</v>
      </c>
      <c r="R35" s="41">
        <v>27.937000000000001</v>
      </c>
      <c r="S35" s="41">
        <v>79.807000000000002</v>
      </c>
      <c r="T35" s="41">
        <v>28.611999999999998</v>
      </c>
      <c r="U35" s="38">
        <v>79.98</v>
      </c>
      <c r="V35" s="37">
        <v>9.6959999999999997</v>
      </c>
      <c r="W35" s="39">
        <v>7.5200000000000003E-2</v>
      </c>
      <c r="X35" s="37">
        <v>23.422000000000001</v>
      </c>
      <c r="Y35" s="20">
        <v>34168</v>
      </c>
      <c r="Z35" s="21">
        <v>443.1</v>
      </c>
      <c r="AA35" s="21">
        <v>182.7</v>
      </c>
      <c r="AB35" s="21">
        <v>174</v>
      </c>
      <c r="AC35" s="21">
        <v>266.60000000000002</v>
      </c>
      <c r="AD35" s="21">
        <v>744.4</v>
      </c>
      <c r="AE35" s="21">
        <v>2507.1999999999998</v>
      </c>
      <c r="AF35" s="21">
        <v>772.6</v>
      </c>
      <c r="AG35" s="19" t="s">
        <v>27</v>
      </c>
      <c r="AH35" s="19" t="s">
        <v>27</v>
      </c>
      <c r="AI35" s="19" t="s">
        <v>27</v>
      </c>
      <c r="AJ35" s="19" t="s">
        <v>41</v>
      </c>
      <c r="AK35" s="19" t="s">
        <v>41</v>
      </c>
      <c r="AL35" s="19" t="s">
        <v>41</v>
      </c>
      <c r="AM35" s="19" t="s">
        <v>41</v>
      </c>
      <c r="AN35" s="40">
        <v>14400</v>
      </c>
    </row>
    <row r="36" spans="1:40" x14ac:dyDescent="0.35">
      <c r="A36" s="19" t="s">
        <v>16</v>
      </c>
      <c r="B36" s="19" t="s">
        <v>17</v>
      </c>
      <c r="C36" s="19" t="s">
        <v>28</v>
      </c>
      <c r="D36" s="19">
        <v>19</v>
      </c>
      <c r="E36" s="19" t="s">
        <v>15</v>
      </c>
      <c r="F36" s="37">
        <v>38.015999999999998</v>
      </c>
      <c r="G36" s="20">
        <v>18.3</v>
      </c>
      <c r="H36" s="20">
        <v>80.3</v>
      </c>
      <c r="I36" s="20">
        <v>37.799999999999997</v>
      </c>
      <c r="J36" s="21">
        <v>7.93</v>
      </c>
      <c r="K36" s="21">
        <v>5.34</v>
      </c>
      <c r="L36" s="21">
        <v>1.86</v>
      </c>
      <c r="M36" s="21">
        <v>0.23</v>
      </c>
      <c r="N36" s="21">
        <v>0.37</v>
      </c>
      <c r="O36" s="21">
        <v>0.03</v>
      </c>
      <c r="P36" s="41">
        <v>3.3214999999999999</v>
      </c>
      <c r="Q36" s="41">
        <v>10.738</v>
      </c>
      <c r="R36" s="41">
        <v>30.393999999999998</v>
      </c>
      <c r="S36" s="41">
        <v>83.265000000000001</v>
      </c>
      <c r="T36" s="41">
        <v>29.716000000000001</v>
      </c>
      <c r="U36" s="38">
        <v>106.95</v>
      </c>
      <c r="V36" s="37">
        <v>9.6</v>
      </c>
      <c r="W36" s="39">
        <v>0.1598</v>
      </c>
      <c r="X36" s="37">
        <v>27.93</v>
      </c>
      <c r="Y36" s="20">
        <v>13169</v>
      </c>
      <c r="Z36" s="21">
        <v>484.1</v>
      </c>
      <c r="AA36" s="21">
        <v>82.7</v>
      </c>
      <c r="AB36" s="21">
        <v>152</v>
      </c>
      <c r="AC36" s="21">
        <v>161.5</v>
      </c>
      <c r="AD36" s="21">
        <v>685.7</v>
      </c>
      <c r="AE36" s="21">
        <v>1087.5</v>
      </c>
      <c r="AF36" s="21">
        <v>1380.4</v>
      </c>
      <c r="AG36" s="19" t="s">
        <v>27</v>
      </c>
      <c r="AH36" s="19" t="s">
        <v>26</v>
      </c>
      <c r="AI36" s="19" t="s">
        <v>26</v>
      </c>
      <c r="AJ36" s="19" t="s">
        <v>41</v>
      </c>
      <c r="AK36" s="19" t="s">
        <v>41</v>
      </c>
      <c r="AL36" s="19" t="s">
        <v>41</v>
      </c>
      <c r="AM36" s="19" t="s">
        <v>41</v>
      </c>
      <c r="AN36" s="40">
        <v>47267</v>
      </c>
    </row>
    <row r="37" spans="1:40" x14ac:dyDescent="0.35">
      <c r="A37" s="19" t="s">
        <v>16</v>
      </c>
      <c r="B37" s="19" t="s">
        <v>17</v>
      </c>
      <c r="C37" s="19" t="s">
        <v>28</v>
      </c>
      <c r="D37" s="19">
        <v>18</v>
      </c>
      <c r="E37" s="19" t="s">
        <v>18</v>
      </c>
      <c r="F37" s="37">
        <v>37.536000000000001</v>
      </c>
      <c r="G37" s="20">
        <v>29.1</v>
      </c>
      <c r="H37" s="20">
        <v>79.900000000000006</v>
      </c>
      <c r="I37" s="20">
        <v>35.799999999999997</v>
      </c>
      <c r="J37" s="21">
        <v>7.09</v>
      </c>
      <c r="K37" s="21">
        <v>5.29</v>
      </c>
      <c r="L37" s="21">
        <v>2</v>
      </c>
      <c r="M37" s="21">
        <v>0.23</v>
      </c>
      <c r="N37" s="21">
        <v>0.35</v>
      </c>
      <c r="O37" s="21">
        <v>0.03</v>
      </c>
      <c r="P37" s="41">
        <v>3.3761000000000001</v>
      </c>
      <c r="Q37" s="41">
        <v>11.375</v>
      </c>
      <c r="R37" s="41">
        <v>32.305</v>
      </c>
      <c r="S37" s="41">
        <v>87.087000000000003</v>
      </c>
      <c r="T37" s="41">
        <v>31.004000000000001</v>
      </c>
      <c r="U37" s="38">
        <v>86.49</v>
      </c>
      <c r="V37" s="37">
        <v>8.3520000000000003</v>
      </c>
      <c r="W37" s="39">
        <v>7.5200000000000003E-2</v>
      </c>
      <c r="X37" s="37">
        <v>13.661199999999999</v>
      </c>
      <c r="Y37" s="20">
        <v>14063</v>
      </c>
      <c r="Z37" s="21">
        <v>646.20000000000005</v>
      </c>
      <c r="AA37" s="21">
        <v>210.1</v>
      </c>
      <c r="AB37" s="21">
        <v>171.1</v>
      </c>
      <c r="AC37" s="21">
        <v>154.1</v>
      </c>
      <c r="AD37" s="21">
        <v>744.1</v>
      </c>
      <c r="AE37" s="21">
        <v>1982.4</v>
      </c>
      <c r="AF37" s="21">
        <v>499</v>
      </c>
      <c r="AG37" s="19" t="s">
        <v>27</v>
      </c>
      <c r="AH37" s="19" t="s">
        <v>26</v>
      </c>
      <c r="AI37" s="19" t="s">
        <v>26</v>
      </c>
      <c r="AJ37" s="19" t="s">
        <v>41</v>
      </c>
      <c r="AK37" s="19" t="s">
        <v>41</v>
      </c>
      <c r="AL37" s="19" t="s">
        <v>41</v>
      </c>
      <c r="AM37" s="19" t="s">
        <v>41</v>
      </c>
      <c r="AN37" s="40">
        <v>15396</v>
      </c>
    </row>
    <row r="38" spans="1:40" x14ac:dyDescent="0.35">
      <c r="A38" s="19" t="s">
        <v>21</v>
      </c>
      <c r="B38" s="19" t="s">
        <v>56</v>
      </c>
      <c r="C38" s="19" t="s">
        <v>28</v>
      </c>
      <c r="D38" s="19">
        <v>18</v>
      </c>
      <c r="E38" s="19" t="s">
        <v>15</v>
      </c>
      <c r="F38" s="37">
        <v>37.344000000000001</v>
      </c>
      <c r="G38" s="20">
        <v>24.7</v>
      </c>
      <c r="H38" s="20">
        <v>87.2</v>
      </c>
      <c r="I38" s="20">
        <v>38.1</v>
      </c>
      <c r="J38" s="21">
        <v>7.4</v>
      </c>
      <c r="K38" s="21">
        <v>5.22</v>
      </c>
      <c r="L38" s="21">
        <v>1.94</v>
      </c>
      <c r="M38" s="21">
        <v>0.22</v>
      </c>
      <c r="N38" s="21">
        <v>0.37</v>
      </c>
      <c r="O38" s="21">
        <v>0.03</v>
      </c>
      <c r="P38" s="41">
        <v>3.4306999999999999</v>
      </c>
      <c r="Q38" s="41">
        <v>10.101000000000001</v>
      </c>
      <c r="R38" s="41">
        <v>27.390999999999998</v>
      </c>
      <c r="S38" s="41">
        <v>72.617999999999995</v>
      </c>
      <c r="T38" s="41">
        <v>27.047999999999998</v>
      </c>
      <c r="U38" s="38">
        <v>119.04</v>
      </c>
      <c r="V38" s="37">
        <v>9.2159999999999993</v>
      </c>
      <c r="W38" s="39">
        <v>0.19739999999999999</v>
      </c>
      <c r="X38" s="37">
        <v>19.600000000000001</v>
      </c>
      <c r="Y38" s="20">
        <v>20266</v>
      </c>
      <c r="Z38" s="21">
        <v>369</v>
      </c>
      <c r="AA38" s="21">
        <v>121.9</v>
      </c>
      <c r="AB38" s="21">
        <v>14.1</v>
      </c>
      <c r="AC38" s="21">
        <v>134.5</v>
      </c>
      <c r="AD38" s="21">
        <v>275.8</v>
      </c>
      <c r="AE38" s="21">
        <v>2141.1999999999998</v>
      </c>
      <c r="AF38" s="21">
        <v>1237.0999999999999</v>
      </c>
      <c r="AG38" s="19" t="s">
        <v>27</v>
      </c>
      <c r="AH38" s="19" t="s">
        <v>26</v>
      </c>
      <c r="AI38" s="19" t="s">
        <v>26</v>
      </c>
      <c r="AJ38" s="19" t="s">
        <v>41</v>
      </c>
      <c r="AK38" s="19" t="s">
        <v>41</v>
      </c>
      <c r="AL38" s="19" t="s">
        <v>41</v>
      </c>
      <c r="AM38" s="19" t="s">
        <v>41</v>
      </c>
      <c r="AN38" s="40">
        <v>35360</v>
      </c>
    </row>
    <row r="39" spans="1:40" x14ac:dyDescent="0.35">
      <c r="A39" s="19" t="s">
        <v>21</v>
      </c>
      <c r="B39" s="19" t="s">
        <v>56</v>
      </c>
      <c r="C39" s="19" t="s">
        <v>28</v>
      </c>
      <c r="D39" s="19">
        <v>16</v>
      </c>
      <c r="E39" s="19" t="s">
        <v>18</v>
      </c>
      <c r="F39" s="37">
        <v>37.44</v>
      </c>
      <c r="G39" s="20">
        <v>24.1</v>
      </c>
      <c r="H39" s="20">
        <v>82.1</v>
      </c>
      <c r="I39" s="20">
        <v>57</v>
      </c>
      <c r="J39" s="21">
        <v>8.15</v>
      </c>
      <c r="K39" s="21">
        <v>5.25</v>
      </c>
      <c r="L39" s="21">
        <v>2.2200000000000002</v>
      </c>
      <c r="M39" s="21">
        <v>0.23</v>
      </c>
      <c r="N39" s="21">
        <v>0.37</v>
      </c>
      <c r="O39" s="21">
        <v>0.03</v>
      </c>
      <c r="P39" s="41">
        <v>3.2214</v>
      </c>
      <c r="Q39" s="41">
        <v>10.465</v>
      </c>
      <c r="R39" s="41">
        <v>29.029</v>
      </c>
      <c r="S39" s="41">
        <v>81.991</v>
      </c>
      <c r="T39" s="41">
        <v>29.9</v>
      </c>
      <c r="U39" s="38">
        <v>108.81</v>
      </c>
      <c r="V39" s="37">
        <v>9.8879999999999999</v>
      </c>
      <c r="W39" s="39">
        <v>0.1128</v>
      </c>
      <c r="X39" s="37">
        <v>21.952000000000002</v>
      </c>
      <c r="Y39" s="20">
        <v>19061</v>
      </c>
      <c r="Z39" s="21">
        <v>402.9</v>
      </c>
      <c r="AA39" s="21">
        <v>158.5</v>
      </c>
      <c r="AB39" s="21">
        <v>156.69999999999999</v>
      </c>
      <c r="AC39" s="21">
        <v>176.8</v>
      </c>
      <c r="AD39" s="21">
        <v>579.4</v>
      </c>
      <c r="AE39" s="21">
        <v>2071.8000000000002</v>
      </c>
      <c r="AF39" s="21">
        <v>1386.3</v>
      </c>
      <c r="AG39" s="19" t="s">
        <v>27</v>
      </c>
      <c r="AH39" s="19" t="s">
        <v>26</v>
      </c>
      <c r="AI39" s="19" t="s">
        <v>26</v>
      </c>
      <c r="AJ39" s="19" t="s">
        <v>41</v>
      </c>
      <c r="AK39" s="19" t="s">
        <v>41</v>
      </c>
      <c r="AL39" s="19" t="s">
        <v>41</v>
      </c>
      <c r="AM39" s="19" t="s">
        <v>41</v>
      </c>
      <c r="AN39" s="40">
        <v>19331</v>
      </c>
    </row>
    <row r="40" spans="1:40" x14ac:dyDescent="0.35">
      <c r="A40" s="19" t="s">
        <v>21</v>
      </c>
      <c r="B40" s="19" t="s">
        <v>56</v>
      </c>
      <c r="C40" s="19" t="s">
        <v>28</v>
      </c>
      <c r="D40" s="19">
        <v>2</v>
      </c>
      <c r="E40" s="19" t="s">
        <v>15</v>
      </c>
      <c r="F40" s="37">
        <v>39.624000000000002</v>
      </c>
      <c r="G40" s="20">
        <v>21.9</v>
      </c>
      <c r="H40" s="20">
        <v>78.7</v>
      </c>
      <c r="I40" s="20">
        <v>49.1</v>
      </c>
      <c r="J40" s="21">
        <v>7.24</v>
      </c>
      <c r="K40" s="21">
        <v>5.35</v>
      </c>
      <c r="L40" s="21">
        <v>2.2999999999999998</v>
      </c>
      <c r="M40" s="21">
        <v>0.25</v>
      </c>
      <c r="N40" s="21">
        <v>0.37</v>
      </c>
      <c r="O40" s="21">
        <v>0.03</v>
      </c>
      <c r="P40" s="37">
        <v>5.4390999999999998</v>
      </c>
      <c r="Q40" s="37">
        <v>12.862</v>
      </c>
      <c r="R40" s="37">
        <v>31.457999999999998</v>
      </c>
      <c r="S40" s="37">
        <v>63.656999999999996</v>
      </c>
      <c r="T40" s="37">
        <v>24.071999999999999</v>
      </c>
      <c r="U40" s="38">
        <v>176.8</v>
      </c>
      <c r="V40" s="37">
        <v>10.816000000000001</v>
      </c>
      <c r="W40" s="39">
        <v>0.18720000000000001</v>
      </c>
      <c r="X40" s="37">
        <v>24.684000000000001</v>
      </c>
      <c r="Y40" s="20">
        <v>13261</v>
      </c>
      <c r="Z40" s="21">
        <v>414.1</v>
      </c>
      <c r="AA40" s="21">
        <v>171.3</v>
      </c>
      <c r="AB40" s="21">
        <v>218.7</v>
      </c>
      <c r="AC40" s="21">
        <v>226.7</v>
      </c>
      <c r="AD40" s="21">
        <v>551.1</v>
      </c>
      <c r="AE40" s="21">
        <v>1366.9</v>
      </c>
      <c r="AF40" s="21">
        <v>974.3</v>
      </c>
      <c r="AG40" s="19" t="s">
        <v>27</v>
      </c>
      <c r="AH40" s="19" t="s">
        <v>27</v>
      </c>
      <c r="AI40" s="19" t="s">
        <v>26</v>
      </c>
      <c r="AJ40" s="19" t="s">
        <v>41</v>
      </c>
      <c r="AK40" s="19" t="s">
        <v>41</v>
      </c>
      <c r="AL40" s="19" t="s">
        <v>41</v>
      </c>
      <c r="AM40" s="19" t="s">
        <v>41</v>
      </c>
      <c r="AN40" s="40">
        <v>19371</v>
      </c>
    </row>
    <row r="41" spans="1:40" x14ac:dyDescent="0.35">
      <c r="A41" s="19" t="s">
        <v>16</v>
      </c>
      <c r="B41" s="19" t="s">
        <v>17</v>
      </c>
      <c r="C41" s="19" t="s">
        <v>28</v>
      </c>
      <c r="D41" s="19">
        <v>4</v>
      </c>
      <c r="E41" s="19" t="s">
        <v>18</v>
      </c>
      <c r="F41" s="37">
        <v>39.311999999999998</v>
      </c>
      <c r="G41" s="20">
        <v>25</v>
      </c>
      <c r="H41" s="20">
        <v>84.4</v>
      </c>
      <c r="I41" s="20">
        <v>37.1</v>
      </c>
      <c r="J41" s="21">
        <v>9.94</v>
      </c>
      <c r="K41" s="21">
        <v>5.32</v>
      </c>
      <c r="L41" s="21">
        <v>2.02</v>
      </c>
      <c r="M41" s="21">
        <v>0.23</v>
      </c>
      <c r="N41" s="21">
        <v>0.35</v>
      </c>
      <c r="O41" s="21">
        <v>0.03</v>
      </c>
      <c r="P41" s="37">
        <v>3.8694999999999999</v>
      </c>
      <c r="Q41" s="37">
        <v>11.227</v>
      </c>
      <c r="R41" s="37">
        <v>30.478000000000002</v>
      </c>
      <c r="S41" s="37">
        <v>86.724000000000004</v>
      </c>
      <c r="T41" s="37">
        <v>29.58</v>
      </c>
      <c r="U41" s="38">
        <v>206.96</v>
      </c>
      <c r="V41" s="37">
        <v>10.295999999999999</v>
      </c>
      <c r="W41" s="39">
        <v>0.13519999999999999</v>
      </c>
      <c r="X41" s="37">
        <v>23.867999999999999</v>
      </c>
      <c r="Y41" s="20">
        <v>32187</v>
      </c>
      <c r="Z41" s="21">
        <v>426</v>
      </c>
      <c r="AA41" s="21">
        <v>141.30000000000001</v>
      </c>
      <c r="AB41" s="21">
        <v>99.9</v>
      </c>
      <c r="AC41" s="21">
        <v>280.60000000000002</v>
      </c>
      <c r="AD41" s="21">
        <v>415.6</v>
      </c>
      <c r="AE41" s="21">
        <v>1911.6</v>
      </c>
      <c r="AF41" s="21">
        <v>706</v>
      </c>
      <c r="AG41" s="19" t="s">
        <v>27</v>
      </c>
      <c r="AH41" s="19" t="s">
        <v>26</v>
      </c>
      <c r="AI41" s="19" t="s">
        <v>26</v>
      </c>
      <c r="AJ41" s="19" t="s">
        <v>41</v>
      </c>
      <c r="AK41" s="19" t="s">
        <v>41</v>
      </c>
      <c r="AL41" s="19" t="s">
        <v>41</v>
      </c>
      <c r="AM41" s="19" t="s">
        <v>41</v>
      </c>
      <c r="AN41" s="40">
        <v>56503</v>
      </c>
    </row>
    <row r="42" spans="1:40" x14ac:dyDescent="0.35">
      <c r="A42" s="19" t="s">
        <v>21</v>
      </c>
      <c r="B42" s="19" t="s">
        <v>56</v>
      </c>
      <c r="C42" s="19" t="s">
        <v>28</v>
      </c>
      <c r="D42" s="19">
        <v>15</v>
      </c>
      <c r="E42" s="19" t="s">
        <v>15</v>
      </c>
      <c r="F42" s="37">
        <v>40.200000000000003</v>
      </c>
      <c r="G42" s="20">
        <v>28</v>
      </c>
      <c r="H42" s="20">
        <v>81.400000000000006</v>
      </c>
      <c r="I42" s="20">
        <v>41.7</v>
      </c>
      <c r="J42" s="21">
        <v>5.77</v>
      </c>
      <c r="K42" s="21">
        <v>5.17</v>
      </c>
      <c r="L42" s="21">
        <v>1.74</v>
      </c>
      <c r="M42" s="21">
        <v>0.24</v>
      </c>
      <c r="N42" s="21">
        <v>0.38</v>
      </c>
      <c r="O42" s="21">
        <v>0.03</v>
      </c>
      <c r="P42" s="37">
        <v>3.6078999999999999</v>
      </c>
      <c r="Q42" s="37">
        <v>10.791</v>
      </c>
      <c r="R42" s="37">
        <v>27.44</v>
      </c>
      <c r="S42" s="37">
        <v>83.754000000000005</v>
      </c>
      <c r="T42" s="37">
        <v>30.498000000000001</v>
      </c>
      <c r="U42" s="38">
        <v>281.83999999999997</v>
      </c>
      <c r="V42" s="37">
        <v>10.295999999999999</v>
      </c>
      <c r="W42" s="39">
        <v>0.13519999999999999</v>
      </c>
      <c r="X42" s="37">
        <v>23.867999999999999</v>
      </c>
      <c r="Y42" s="20">
        <v>61862</v>
      </c>
      <c r="Z42" s="21">
        <v>466.4</v>
      </c>
      <c r="AA42" s="21">
        <v>145.69999999999999</v>
      </c>
      <c r="AB42" s="21">
        <v>126.9</v>
      </c>
      <c r="AC42" s="21">
        <v>371.9</v>
      </c>
      <c r="AD42" s="21">
        <v>716.4</v>
      </c>
      <c r="AE42" s="21">
        <v>1847.2</v>
      </c>
      <c r="AF42" s="21">
        <v>1341.5</v>
      </c>
      <c r="AG42" s="19" t="s">
        <v>26</v>
      </c>
      <c r="AH42" s="19" t="s">
        <v>26</v>
      </c>
      <c r="AI42" s="19" t="s">
        <v>26</v>
      </c>
      <c r="AJ42" s="19" t="s">
        <v>40</v>
      </c>
      <c r="AK42" s="19" t="s">
        <v>41</v>
      </c>
      <c r="AL42" s="19" t="s">
        <v>40</v>
      </c>
      <c r="AM42" s="19" t="s">
        <v>40</v>
      </c>
      <c r="AN42" s="40">
        <v>6967</v>
      </c>
    </row>
    <row r="43" spans="1:40" x14ac:dyDescent="0.35">
      <c r="A43" s="19" t="s">
        <v>21</v>
      </c>
      <c r="B43" s="19" t="s">
        <v>56</v>
      </c>
      <c r="C43" s="19" t="s">
        <v>28</v>
      </c>
      <c r="D43" s="19">
        <v>17</v>
      </c>
      <c r="E43" s="19" t="s">
        <v>18</v>
      </c>
      <c r="F43" s="37">
        <v>38.688000000000002</v>
      </c>
      <c r="G43" s="20">
        <v>22.4</v>
      </c>
      <c r="H43" s="20">
        <v>76.3</v>
      </c>
      <c r="I43" s="20">
        <v>43.8</v>
      </c>
      <c r="J43" s="21">
        <v>9.18</v>
      </c>
      <c r="K43" s="21">
        <v>5.18</v>
      </c>
      <c r="L43" s="21">
        <v>2.29</v>
      </c>
      <c r="M43" s="21">
        <v>0.22</v>
      </c>
      <c r="N43" s="21">
        <v>0.39</v>
      </c>
      <c r="O43" s="21">
        <v>0.03</v>
      </c>
      <c r="P43" s="37">
        <v>3.488</v>
      </c>
      <c r="Q43" s="37">
        <v>8.6110000000000007</v>
      </c>
      <c r="R43" s="37">
        <v>18.914000000000001</v>
      </c>
      <c r="S43" s="37">
        <v>59.697000000000003</v>
      </c>
      <c r="T43" s="37">
        <v>25.193999999999999</v>
      </c>
      <c r="U43" s="38">
        <v>163.28</v>
      </c>
      <c r="V43" s="37">
        <v>9.1519999999999992</v>
      </c>
      <c r="W43" s="39">
        <v>0.14560000000000001</v>
      </c>
      <c r="X43" s="37">
        <v>22.44</v>
      </c>
      <c r="Y43" s="20">
        <v>62030</v>
      </c>
      <c r="Z43" s="21">
        <v>285.39999999999998</v>
      </c>
      <c r="AA43" s="21">
        <v>56.6</v>
      </c>
      <c r="AB43" s="21">
        <v>119.7</v>
      </c>
      <c r="AC43" s="21">
        <v>324.60000000000002</v>
      </c>
      <c r="AD43" s="21">
        <v>622</v>
      </c>
      <c r="AE43" s="21">
        <v>1945</v>
      </c>
      <c r="AF43" s="21">
        <v>1254.4000000000001</v>
      </c>
      <c r="AG43" s="19" t="s">
        <v>26</v>
      </c>
      <c r="AH43" s="19" t="s">
        <v>26</v>
      </c>
      <c r="AI43" s="19" t="s">
        <v>26</v>
      </c>
      <c r="AJ43" s="19" t="s">
        <v>41</v>
      </c>
      <c r="AK43" s="19" t="s">
        <v>41</v>
      </c>
      <c r="AL43" s="19" t="s">
        <v>40</v>
      </c>
      <c r="AM43" s="19" t="s">
        <v>40</v>
      </c>
      <c r="AN43" s="40">
        <v>17767</v>
      </c>
    </row>
    <row r="44" spans="1:40" x14ac:dyDescent="0.35">
      <c r="A44" s="19" t="s">
        <v>16</v>
      </c>
      <c r="B44" s="19" t="s">
        <v>17</v>
      </c>
      <c r="C44" s="19" t="s">
        <v>28</v>
      </c>
      <c r="D44" s="19">
        <v>11</v>
      </c>
      <c r="E44" s="19" t="s">
        <v>18</v>
      </c>
      <c r="F44" s="37">
        <v>40.456000000000003</v>
      </c>
      <c r="G44" s="20">
        <v>23.7</v>
      </c>
      <c r="H44" s="20">
        <v>81</v>
      </c>
      <c r="I44" s="20">
        <v>34.700000000000003</v>
      </c>
      <c r="J44" s="21">
        <v>10.07</v>
      </c>
      <c r="K44" s="21">
        <v>5.38</v>
      </c>
      <c r="L44" s="21">
        <v>2.13</v>
      </c>
      <c r="M44" s="21">
        <v>0.23</v>
      </c>
      <c r="N44" s="21">
        <v>0.39</v>
      </c>
      <c r="O44" s="21">
        <v>0.04</v>
      </c>
      <c r="P44" s="37">
        <v>3.7713999999999999</v>
      </c>
      <c r="Q44" s="37">
        <v>11.554</v>
      </c>
      <c r="R44" s="37">
        <v>28.91</v>
      </c>
      <c r="S44" s="37">
        <v>84.447000000000003</v>
      </c>
      <c r="T44" s="37">
        <v>31.212</v>
      </c>
      <c r="U44" s="38">
        <v>320.32</v>
      </c>
      <c r="V44" s="37">
        <v>11.231999999999999</v>
      </c>
      <c r="W44" s="39">
        <v>0.34320000000000001</v>
      </c>
      <c r="X44" s="37">
        <v>26.01</v>
      </c>
      <c r="Y44" s="20">
        <v>53150</v>
      </c>
      <c r="Z44" s="21">
        <v>233</v>
      </c>
      <c r="AA44" s="21">
        <v>156.4</v>
      </c>
      <c r="AB44" s="21">
        <v>132.80000000000001</v>
      </c>
      <c r="AC44" s="21">
        <v>187.9</v>
      </c>
      <c r="AD44" s="21">
        <v>531.20000000000005</v>
      </c>
      <c r="AE44" s="21">
        <v>1955.4</v>
      </c>
      <c r="AF44" s="21">
        <v>701.3</v>
      </c>
      <c r="AG44" s="19" t="s">
        <v>26</v>
      </c>
      <c r="AH44" s="19" t="s">
        <v>26</v>
      </c>
      <c r="AI44" s="19" t="s">
        <v>26</v>
      </c>
      <c r="AJ44" s="19" t="s">
        <v>40</v>
      </c>
      <c r="AK44" s="19" t="s">
        <v>40</v>
      </c>
      <c r="AL44" s="19" t="s">
        <v>41</v>
      </c>
      <c r="AM44" s="19" t="s">
        <v>41</v>
      </c>
      <c r="AN44" s="40">
        <v>71967</v>
      </c>
    </row>
    <row r="45" spans="1:40" x14ac:dyDescent="0.35">
      <c r="A45" s="19" t="s">
        <v>16</v>
      </c>
      <c r="B45" s="19" t="s">
        <v>17</v>
      </c>
      <c r="C45" s="19" t="s">
        <v>28</v>
      </c>
      <c r="D45" s="19">
        <v>8</v>
      </c>
      <c r="E45" s="19" t="s">
        <v>18</v>
      </c>
      <c r="F45" s="37">
        <v>42.328000000000003</v>
      </c>
      <c r="G45" s="20">
        <v>24.8</v>
      </c>
      <c r="H45" s="20">
        <v>86</v>
      </c>
      <c r="I45" s="20">
        <v>39.9</v>
      </c>
      <c r="J45" s="21">
        <v>10.46</v>
      </c>
      <c r="K45" s="21">
        <v>5.22</v>
      </c>
      <c r="L45" s="21">
        <v>2.16</v>
      </c>
      <c r="M45" s="21">
        <v>0.25</v>
      </c>
      <c r="N45" s="21">
        <v>0.34</v>
      </c>
      <c r="O45" s="21">
        <v>0.02</v>
      </c>
      <c r="P45" s="37">
        <v>3.6078999999999999</v>
      </c>
      <c r="Q45" s="37">
        <v>11.554</v>
      </c>
      <c r="R45" s="37">
        <v>27.635999999999999</v>
      </c>
      <c r="S45" s="37">
        <v>84.347999999999999</v>
      </c>
      <c r="T45" s="37">
        <v>32.64</v>
      </c>
      <c r="U45" s="38">
        <v>205.92</v>
      </c>
      <c r="V45" s="37">
        <v>10.295999999999999</v>
      </c>
      <c r="W45" s="39">
        <v>0.61360000000000003</v>
      </c>
      <c r="X45" s="37">
        <v>24.888000000000002</v>
      </c>
      <c r="Y45" s="20">
        <v>21950</v>
      </c>
      <c r="Z45" s="21">
        <v>518.4</v>
      </c>
      <c r="AA45" s="21">
        <v>135.1</v>
      </c>
      <c r="AB45" s="21">
        <v>153.69999999999999</v>
      </c>
      <c r="AC45" s="21">
        <v>226.4</v>
      </c>
      <c r="AD45" s="21">
        <v>370.7</v>
      </c>
      <c r="AE45" s="21">
        <v>1708.3</v>
      </c>
      <c r="AF45" s="21">
        <v>1298.3</v>
      </c>
      <c r="AG45" s="19" t="s">
        <v>27</v>
      </c>
      <c r="AH45" s="19" t="s">
        <v>26</v>
      </c>
      <c r="AI45" s="19" t="s">
        <v>26</v>
      </c>
      <c r="AJ45" s="19" t="s">
        <v>41</v>
      </c>
      <c r="AK45" s="19" t="s">
        <v>41</v>
      </c>
      <c r="AL45" s="19" t="s">
        <v>41</v>
      </c>
      <c r="AM45" s="19" t="s">
        <v>41</v>
      </c>
      <c r="AN45" s="40">
        <v>40300</v>
      </c>
    </row>
    <row r="46" spans="1:40" x14ac:dyDescent="0.35">
      <c r="A46" s="19" t="s">
        <v>16</v>
      </c>
      <c r="B46" s="19" t="s">
        <v>17</v>
      </c>
      <c r="C46" s="19" t="s">
        <v>28</v>
      </c>
      <c r="D46" s="19">
        <v>4</v>
      </c>
      <c r="E46" s="19" t="s">
        <v>18</v>
      </c>
      <c r="F46" s="37">
        <v>40.664000000000001</v>
      </c>
      <c r="G46" s="20">
        <v>29.7</v>
      </c>
      <c r="H46" s="20">
        <v>79.2</v>
      </c>
      <c r="I46" s="20">
        <v>48.5</v>
      </c>
      <c r="J46" s="21">
        <v>7.21</v>
      </c>
      <c r="K46" s="21">
        <v>5.23</v>
      </c>
      <c r="L46" s="21">
        <v>2.09</v>
      </c>
      <c r="M46" s="21">
        <v>0.24</v>
      </c>
      <c r="N46" s="21">
        <v>0.42</v>
      </c>
      <c r="O46" s="21">
        <v>0.03</v>
      </c>
      <c r="P46" s="37">
        <v>3.6187999999999998</v>
      </c>
      <c r="Q46" s="37">
        <v>9.3740000000000006</v>
      </c>
      <c r="R46" s="37">
        <v>22.638000000000002</v>
      </c>
      <c r="S46" s="37">
        <v>68.903999999999996</v>
      </c>
      <c r="T46" s="37">
        <v>26.417999999999999</v>
      </c>
      <c r="U46" s="38">
        <v>199.68</v>
      </c>
      <c r="V46" s="37">
        <v>10.192</v>
      </c>
      <c r="W46" s="39">
        <v>0.1976</v>
      </c>
      <c r="X46" s="37">
        <v>25.602</v>
      </c>
      <c r="Y46" s="20">
        <v>17150</v>
      </c>
      <c r="Z46" s="21">
        <v>488.8</v>
      </c>
      <c r="AA46" s="21">
        <v>163.1</v>
      </c>
      <c r="AB46" s="21">
        <v>132.80000000000001</v>
      </c>
      <c r="AC46" s="21">
        <v>302.10000000000002</v>
      </c>
      <c r="AD46" s="21">
        <v>594.29999999999995</v>
      </c>
      <c r="AE46" s="21">
        <v>2464.6999999999998</v>
      </c>
      <c r="AF46" s="21">
        <v>1371</v>
      </c>
      <c r="AG46" s="19" t="s">
        <v>27</v>
      </c>
      <c r="AH46" s="19" t="s">
        <v>26</v>
      </c>
      <c r="AI46" s="19" t="s">
        <v>26</v>
      </c>
      <c r="AJ46" s="19" t="s">
        <v>41</v>
      </c>
      <c r="AK46" s="19" t="s">
        <v>41</v>
      </c>
      <c r="AL46" s="19" t="s">
        <v>40</v>
      </c>
      <c r="AM46" s="19" t="s">
        <v>40</v>
      </c>
      <c r="AN46" s="40">
        <v>41693</v>
      </c>
    </row>
    <row r="47" spans="1:40" x14ac:dyDescent="0.35">
      <c r="A47" s="19" t="s">
        <v>16</v>
      </c>
      <c r="B47" s="19" t="s">
        <v>17</v>
      </c>
      <c r="C47" s="19" t="s">
        <v>28</v>
      </c>
      <c r="D47" s="19">
        <v>8</v>
      </c>
      <c r="E47" s="19" t="s">
        <v>15</v>
      </c>
      <c r="F47" s="37">
        <v>41.392000000000003</v>
      </c>
      <c r="G47" s="20">
        <v>30.3</v>
      </c>
      <c r="H47" s="20">
        <v>84.5</v>
      </c>
      <c r="I47" s="20">
        <v>41.1</v>
      </c>
      <c r="J47" s="21">
        <v>9.3000000000000007</v>
      </c>
      <c r="K47" s="21">
        <v>5.07</v>
      </c>
      <c r="L47" s="21">
        <v>2.1800000000000002</v>
      </c>
      <c r="M47" s="21">
        <v>0.25</v>
      </c>
      <c r="N47" s="21">
        <v>0.39</v>
      </c>
      <c r="O47" s="21">
        <v>0.03</v>
      </c>
      <c r="P47" s="37">
        <v>3.0192999999999999</v>
      </c>
      <c r="Q47" s="37">
        <v>7.085</v>
      </c>
      <c r="R47" s="37">
        <v>28.812000000000001</v>
      </c>
      <c r="S47" s="37">
        <v>105.039</v>
      </c>
      <c r="T47" s="37">
        <v>23.97</v>
      </c>
      <c r="U47" s="38">
        <v>180.96</v>
      </c>
      <c r="V47" s="37">
        <v>9.984</v>
      </c>
      <c r="W47" s="39">
        <v>0.18720000000000001</v>
      </c>
      <c r="X47" s="37">
        <v>24.888000000000002</v>
      </c>
      <c r="Y47" s="20">
        <v>72248</v>
      </c>
      <c r="Z47" s="21">
        <v>469.2</v>
      </c>
      <c r="AA47" s="21">
        <v>177.2</v>
      </c>
      <c r="AB47" s="21">
        <v>137.6</v>
      </c>
      <c r="AC47" s="21">
        <v>199.4</v>
      </c>
      <c r="AD47" s="21">
        <v>521.4</v>
      </c>
      <c r="AE47" s="21">
        <v>1663.4</v>
      </c>
      <c r="AF47" s="21">
        <v>566.9</v>
      </c>
      <c r="AG47" s="19" t="s">
        <v>26</v>
      </c>
      <c r="AH47" s="19" t="s">
        <v>26</v>
      </c>
      <c r="AI47" s="19" t="s">
        <v>26</v>
      </c>
      <c r="AJ47" s="19" t="s">
        <v>40</v>
      </c>
      <c r="AK47" s="19" t="s">
        <v>40</v>
      </c>
      <c r="AL47" s="19" t="s">
        <v>40</v>
      </c>
      <c r="AM47" s="19" t="s">
        <v>40</v>
      </c>
      <c r="AN47" s="40">
        <v>10715</v>
      </c>
    </row>
    <row r="48" spans="1:40" x14ac:dyDescent="0.35">
      <c r="A48" s="19" t="s">
        <v>16</v>
      </c>
      <c r="B48" s="19" t="s">
        <v>17</v>
      </c>
      <c r="C48" s="19" t="s">
        <v>28</v>
      </c>
      <c r="D48" s="19">
        <v>12</v>
      </c>
      <c r="E48" s="19" t="s">
        <v>18</v>
      </c>
      <c r="F48" s="37">
        <v>41.08</v>
      </c>
      <c r="G48" s="20">
        <v>23.2</v>
      </c>
      <c r="H48" s="20">
        <v>73.7</v>
      </c>
      <c r="I48" s="20">
        <v>52.9</v>
      </c>
      <c r="J48" s="21">
        <v>9.32</v>
      </c>
      <c r="K48" s="21">
        <v>5.29</v>
      </c>
      <c r="L48" s="21">
        <v>1.87</v>
      </c>
      <c r="M48" s="21">
        <v>0.24</v>
      </c>
      <c r="N48" s="21">
        <v>0.38</v>
      </c>
      <c r="O48" s="21">
        <v>0.03</v>
      </c>
      <c r="P48" s="37">
        <v>4.7523999999999997</v>
      </c>
      <c r="Q48" s="37">
        <v>14.715</v>
      </c>
      <c r="R48" s="37">
        <v>36.652000000000001</v>
      </c>
      <c r="S48" s="37">
        <v>84.941999999999993</v>
      </c>
      <c r="T48" s="37">
        <v>31.62</v>
      </c>
      <c r="U48" s="38">
        <v>166.4</v>
      </c>
      <c r="V48" s="37">
        <v>9.7759999999999998</v>
      </c>
      <c r="W48" s="39">
        <v>0.156</v>
      </c>
      <c r="X48" s="37">
        <v>13.7904</v>
      </c>
      <c r="Y48" s="20">
        <v>66668</v>
      </c>
      <c r="Z48" s="21">
        <v>424.1</v>
      </c>
      <c r="AA48" s="21">
        <v>125.7</v>
      </c>
      <c r="AB48" s="21">
        <v>76.099999999999994</v>
      </c>
      <c r="AC48" s="21">
        <v>406.8</v>
      </c>
      <c r="AD48" s="21">
        <v>656.4</v>
      </c>
      <c r="AE48" s="21">
        <v>1564</v>
      </c>
      <c r="AF48" s="21">
        <v>1251.5999999999999</v>
      </c>
      <c r="AG48" s="19" t="s">
        <v>26</v>
      </c>
      <c r="AH48" s="19" t="s">
        <v>26</v>
      </c>
      <c r="AI48" s="19" t="s">
        <v>26</v>
      </c>
      <c r="AJ48" s="19" t="s">
        <v>41</v>
      </c>
      <c r="AK48" s="19" t="s">
        <v>41</v>
      </c>
      <c r="AL48" s="19" t="s">
        <v>41</v>
      </c>
      <c r="AM48" s="19" t="s">
        <v>41</v>
      </c>
      <c r="AN48" s="40">
        <v>70967</v>
      </c>
    </row>
    <row r="49" spans="1:40" x14ac:dyDescent="0.35">
      <c r="A49" s="19" t="s">
        <v>16</v>
      </c>
      <c r="B49" s="19" t="s">
        <v>17</v>
      </c>
      <c r="C49" s="19" t="s">
        <v>28</v>
      </c>
      <c r="D49" s="19">
        <v>14</v>
      </c>
      <c r="E49" s="19" t="s">
        <v>18</v>
      </c>
      <c r="F49" s="37">
        <v>41.183999999999997</v>
      </c>
      <c r="G49" s="20">
        <v>20.3</v>
      </c>
      <c r="H49" s="20">
        <v>80.900000000000006</v>
      </c>
      <c r="I49" s="20">
        <v>46.1</v>
      </c>
      <c r="J49" s="21">
        <v>12.46</v>
      </c>
      <c r="K49" s="21">
        <v>5.22</v>
      </c>
      <c r="L49" s="21">
        <v>1.92</v>
      </c>
      <c r="M49" s="21">
        <v>0.2</v>
      </c>
      <c r="N49" s="21">
        <v>0.43</v>
      </c>
      <c r="O49" s="21">
        <v>0.03</v>
      </c>
      <c r="P49" s="37">
        <v>3.5316000000000001</v>
      </c>
      <c r="Q49" s="37">
        <v>9.9190000000000005</v>
      </c>
      <c r="R49" s="37">
        <v>26.166</v>
      </c>
      <c r="S49" s="37">
        <v>81.575999999999993</v>
      </c>
      <c r="T49" s="37">
        <v>28.661999999999999</v>
      </c>
      <c r="U49" s="38">
        <v>228.8</v>
      </c>
      <c r="V49" s="37">
        <v>9.36</v>
      </c>
      <c r="W49" s="39">
        <v>0.1976</v>
      </c>
      <c r="X49" s="37">
        <v>17.3706</v>
      </c>
      <c r="Y49" s="20">
        <v>50339</v>
      </c>
      <c r="Z49" s="21">
        <v>476.8</v>
      </c>
      <c r="AA49" s="21">
        <v>59.5</v>
      </c>
      <c r="AB49" s="21">
        <v>-2</v>
      </c>
      <c r="AC49" s="21">
        <v>186.9</v>
      </c>
      <c r="AD49" s="21">
        <v>615.9</v>
      </c>
      <c r="AE49" s="21">
        <v>1222.3</v>
      </c>
      <c r="AF49" s="21">
        <v>516.79999999999995</v>
      </c>
      <c r="AG49" s="19" t="s">
        <v>26</v>
      </c>
      <c r="AH49" s="19" t="s">
        <v>26</v>
      </c>
      <c r="AI49" s="19" t="s">
        <v>26</v>
      </c>
      <c r="AJ49" s="19" t="s">
        <v>41</v>
      </c>
      <c r="AK49" s="19" t="s">
        <v>41</v>
      </c>
      <c r="AL49" s="19" t="s">
        <v>41</v>
      </c>
      <c r="AM49" s="19" t="s">
        <v>41</v>
      </c>
      <c r="AN49" s="40">
        <v>70970</v>
      </c>
    </row>
    <row r="50" spans="1:40" x14ac:dyDescent="0.35">
      <c r="A50" s="19" t="s">
        <v>16</v>
      </c>
      <c r="B50" s="19" t="s">
        <v>17</v>
      </c>
      <c r="C50" s="19" t="s">
        <v>28</v>
      </c>
      <c r="D50" s="19">
        <v>3</v>
      </c>
      <c r="E50" s="19" t="s">
        <v>15</v>
      </c>
      <c r="F50" s="37">
        <v>40.872</v>
      </c>
      <c r="G50" s="20">
        <v>26.1</v>
      </c>
      <c r="H50" s="20">
        <v>72</v>
      </c>
      <c r="I50" s="20">
        <v>34</v>
      </c>
      <c r="J50" s="21">
        <v>10</v>
      </c>
      <c r="K50" s="21">
        <v>5.0199999999999996</v>
      </c>
      <c r="L50" s="21">
        <v>2.27</v>
      </c>
      <c r="M50" s="21">
        <v>0.21</v>
      </c>
      <c r="N50" s="21">
        <v>0.42</v>
      </c>
      <c r="O50" s="21">
        <v>0.03</v>
      </c>
      <c r="P50" s="37">
        <v>4.4798999999999998</v>
      </c>
      <c r="Q50" s="37">
        <v>12.426</v>
      </c>
      <c r="R50" s="37">
        <v>31.751999999999999</v>
      </c>
      <c r="S50" s="37">
        <v>78.012</v>
      </c>
      <c r="T50" s="37">
        <v>28.254000000000001</v>
      </c>
      <c r="U50" s="38">
        <v>105.04</v>
      </c>
      <c r="V50" s="37">
        <v>10.087999999999999</v>
      </c>
      <c r="W50" s="39">
        <v>0.104</v>
      </c>
      <c r="X50" s="37">
        <v>29.783999999999999</v>
      </c>
      <c r="Y50" s="20">
        <v>55068</v>
      </c>
      <c r="Z50" s="21">
        <v>332.2</v>
      </c>
      <c r="AA50" s="21">
        <v>114.9</v>
      </c>
      <c r="AB50" s="21">
        <v>111</v>
      </c>
      <c r="AC50" s="21">
        <v>312.60000000000002</v>
      </c>
      <c r="AD50" s="21">
        <v>325.2</v>
      </c>
      <c r="AE50" s="21">
        <v>1755.1</v>
      </c>
      <c r="AF50" s="21">
        <v>931.1</v>
      </c>
      <c r="AG50" s="19" t="s">
        <v>26</v>
      </c>
      <c r="AH50" s="19" t="s">
        <v>26</v>
      </c>
      <c r="AI50" s="19" t="s">
        <v>26</v>
      </c>
      <c r="AJ50" s="19" t="s">
        <v>41</v>
      </c>
      <c r="AK50" s="19" t="s">
        <v>41</v>
      </c>
      <c r="AL50" s="19" t="s">
        <v>41</v>
      </c>
      <c r="AM50" s="19" t="s">
        <v>41</v>
      </c>
      <c r="AN50" s="40">
        <v>53634</v>
      </c>
    </row>
    <row r="51" spans="1:40" x14ac:dyDescent="0.35">
      <c r="A51" s="19" t="s">
        <v>16</v>
      </c>
      <c r="B51" s="19" t="s">
        <v>17</v>
      </c>
      <c r="C51" s="19" t="s">
        <v>28</v>
      </c>
      <c r="D51" s="19">
        <v>5</v>
      </c>
      <c r="E51" s="19" t="s">
        <v>15</v>
      </c>
      <c r="F51" s="37">
        <v>40.5</v>
      </c>
      <c r="G51" s="20">
        <v>20.5</v>
      </c>
      <c r="H51" s="20">
        <v>89</v>
      </c>
      <c r="I51" s="20">
        <v>42.9</v>
      </c>
      <c r="J51" s="21">
        <v>7.77</v>
      </c>
      <c r="K51" s="21">
        <v>5.29</v>
      </c>
      <c r="L51" s="21">
        <v>1.7</v>
      </c>
      <c r="M51" s="21">
        <v>0.23</v>
      </c>
      <c r="N51" s="21">
        <v>0.34</v>
      </c>
      <c r="O51" s="21">
        <v>0.03</v>
      </c>
      <c r="P51" s="37">
        <v>3.8586</v>
      </c>
      <c r="Q51" s="37">
        <v>9.81</v>
      </c>
      <c r="R51" s="37">
        <v>25.577999999999999</v>
      </c>
      <c r="S51" s="37">
        <v>72.962999999999994</v>
      </c>
      <c r="T51" s="37">
        <v>25.908000000000001</v>
      </c>
      <c r="U51" s="38">
        <v>70.72</v>
      </c>
      <c r="V51" s="37">
        <v>7.4880000000000004</v>
      </c>
      <c r="W51" s="39">
        <v>5.1999999999999998E-2</v>
      </c>
      <c r="X51" s="37">
        <v>21.725999999999999</v>
      </c>
      <c r="Y51" s="20">
        <v>72389</v>
      </c>
      <c r="Z51" s="21">
        <v>195.7</v>
      </c>
      <c r="AA51" s="21">
        <v>170</v>
      </c>
      <c r="AB51" s="21">
        <v>102.1</v>
      </c>
      <c r="AC51" s="21">
        <v>204.6</v>
      </c>
      <c r="AD51" s="21">
        <v>807.1</v>
      </c>
      <c r="AE51" s="21">
        <v>1664.3</v>
      </c>
      <c r="AF51" s="21">
        <v>944.5</v>
      </c>
      <c r="AG51" s="19" t="s">
        <v>26</v>
      </c>
      <c r="AH51" s="19" t="s">
        <v>26</v>
      </c>
      <c r="AI51" s="19" t="s">
        <v>26</v>
      </c>
      <c r="AJ51" s="19" t="s">
        <v>40</v>
      </c>
      <c r="AK51" s="19" t="s">
        <v>40</v>
      </c>
      <c r="AL51" s="19" t="s">
        <v>40</v>
      </c>
      <c r="AM51" s="19" t="s">
        <v>40</v>
      </c>
      <c r="AN51" s="40">
        <v>27967</v>
      </c>
    </row>
    <row r="52" spans="1:40" x14ac:dyDescent="0.35">
      <c r="A52" s="19" t="s">
        <v>16</v>
      </c>
      <c r="B52" s="19" t="s">
        <v>17</v>
      </c>
      <c r="C52" s="19" t="s">
        <v>28</v>
      </c>
      <c r="D52" s="19">
        <v>18</v>
      </c>
      <c r="E52" s="19" t="s">
        <v>15</v>
      </c>
      <c r="F52" s="37">
        <v>40.143999999999998</v>
      </c>
      <c r="G52" s="20">
        <v>24.5</v>
      </c>
      <c r="H52" s="20">
        <v>79.599999999999994</v>
      </c>
      <c r="I52" s="20">
        <v>41.4</v>
      </c>
      <c r="J52" s="21">
        <v>6.87</v>
      </c>
      <c r="K52" s="21">
        <v>5.09</v>
      </c>
      <c r="L52" s="21">
        <v>2.21</v>
      </c>
      <c r="M52" s="21">
        <v>0.21</v>
      </c>
      <c r="N52" s="21">
        <v>0.39</v>
      </c>
      <c r="O52" s="21">
        <v>0.04</v>
      </c>
      <c r="P52" s="37">
        <v>4.6215999999999999</v>
      </c>
      <c r="Q52" s="37">
        <v>12.099</v>
      </c>
      <c r="R52" s="37">
        <v>29.693999999999999</v>
      </c>
      <c r="S52" s="37">
        <v>70.784999999999997</v>
      </c>
      <c r="T52" s="37">
        <v>26.724</v>
      </c>
      <c r="U52" s="38">
        <v>94.64</v>
      </c>
      <c r="V52" s="37">
        <v>9.984</v>
      </c>
      <c r="W52" s="39">
        <v>0.104</v>
      </c>
      <c r="X52" s="37">
        <v>24.786000000000001</v>
      </c>
      <c r="Y52" s="20">
        <v>64441</v>
      </c>
      <c r="Z52" s="21">
        <v>318</v>
      </c>
      <c r="AA52" s="21">
        <v>132.4</v>
      </c>
      <c r="AB52" s="21">
        <v>111.9</v>
      </c>
      <c r="AC52" s="21">
        <v>234.9</v>
      </c>
      <c r="AD52" s="21">
        <v>153.1</v>
      </c>
      <c r="AE52" s="21">
        <v>1928.5</v>
      </c>
      <c r="AF52" s="21">
        <v>833.3</v>
      </c>
      <c r="AG52" s="19" t="s">
        <v>26</v>
      </c>
      <c r="AH52" s="19" t="s">
        <v>26</v>
      </c>
      <c r="AI52" s="19" t="s">
        <v>26</v>
      </c>
      <c r="AJ52" s="19" t="s">
        <v>41</v>
      </c>
      <c r="AK52" s="19" t="s">
        <v>41</v>
      </c>
      <c r="AL52" s="19" t="s">
        <v>41</v>
      </c>
      <c r="AM52" s="19" t="s">
        <v>41</v>
      </c>
      <c r="AN52" s="40">
        <v>51809</v>
      </c>
    </row>
    <row r="53" spans="1:40" x14ac:dyDescent="0.35">
      <c r="A53" s="19" t="s">
        <v>21</v>
      </c>
      <c r="B53" s="19" t="s">
        <v>56</v>
      </c>
      <c r="C53" s="19" t="s">
        <v>28</v>
      </c>
      <c r="D53" s="19">
        <v>19</v>
      </c>
      <c r="E53" s="19" t="s">
        <v>15</v>
      </c>
      <c r="F53" s="37">
        <v>42.223999999999997</v>
      </c>
      <c r="G53" s="20">
        <v>25.6</v>
      </c>
      <c r="H53" s="20">
        <v>70.900000000000006</v>
      </c>
      <c r="I53" s="20">
        <v>46.8</v>
      </c>
      <c r="J53" s="21">
        <v>7.57</v>
      </c>
      <c r="K53" s="21">
        <v>5.03</v>
      </c>
      <c r="L53" s="21">
        <v>1.98</v>
      </c>
      <c r="M53" s="21">
        <v>0.22</v>
      </c>
      <c r="N53" s="21">
        <v>0.43</v>
      </c>
      <c r="O53" s="21">
        <v>0.03</v>
      </c>
      <c r="P53" s="37">
        <v>3.8149999999999999</v>
      </c>
      <c r="Q53" s="37">
        <v>11.881</v>
      </c>
      <c r="R53" s="37">
        <v>30.085999999999999</v>
      </c>
      <c r="S53" s="37">
        <v>86.822999999999993</v>
      </c>
      <c r="T53" s="37">
        <v>31.722000000000001</v>
      </c>
      <c r="U53" s="38">
        <v>89.44</v>
      </c>
      <c r="V53" s="37">
        <v>10.504</v>
      </c>
      <c r="W53" s="39">
        <v>8.3199999999999996E-2</v>
      </c>
      <c r="X53" s="37">
        <v>24.378</v>
      </c>
      <c r="Y53" s="20">
        <v>36068</v>
      </c>
      <c r="Z53" s="21">
        <v>563.6</v>
      </c>
      <c r="AA53" s="21">
        <v>52.9</v>
      </c>
      <c r="AB53" s="21">
        <v>82</v>
      </c>
      <c r="AC53" s="21">
        <v>144.69999999999999</v>
      </c>
      <c r="AD53" s="21">
        <v>560</v>
      </c>
      <c r="AE53" s="21">
        <v>1052.3</v>
      </c>
      <c r="AF53" s="21">
        <v>748.7</v>
      </c>
      <c r="AG53" s="19" t="s">
        <v>27</v>
      </c>
      <c r="AH53" s="19" t="s">
        <v>27</v>
      </c>
      <c r="AI53" s="19" t="s">
        <v>27</v>
      </c>
      <c r="AJ53" s="19" t="s">
        <v>41</v>
      </c>
      <c r="AK53" s="19" t="s">
        <v>41</v>
      </c>
      <c r="AL53" s="19" t="s">
        <v>41</v>
      </c>
      <c r="AM53" s="19" t="s">
        <v>41</v>
      </c>
      <c r="AN53" s="40">
        <v>83967</v>
      </c>
    </row>
    <row r="54" spans="1:40" x14ac:dyDescent="0.35">
      <c r="A54" s="19" t="s">
        <v>57</v>
      </c>
      <c r="B54" s="19" t="s">
        <v>7</v>
      </c>
      <c r="C54" s="19" t="s">
        <v>28</v>
      </c>
      <c r="D54" s="19">
        <v>19</v>
      </c>
      <c r="E54" s="19" t="s">
        <v>15</v>
      </c>
      <c r="F54" s="37">
        <v>41.183999999999997</v>
      </c>
      <c r="G54" s="20">
        <v>22.3</v>
      </c>
      <c r="H54" s="20">
        <v>81.099999999999994</v>
      </c>
      <c r="I54" s="20">
        <v>41.3</v>
      </c>
      <c r="J54" s="21">
        <v>7.29</v>
      </c>
      <c r="K54" s="21">
        <v>5.29</v>
      </c>
      <c r="L54" s="21">
        <v>2.11</v>
      </c>
      <c r="M54" s="21">
        <v>0.23</v>
      </c>
      <c r="N54" s="21">
        <v>0.42</v>
      </c>
      <c r="O54" s="21">
        <v>0.03</v>
      </c>
      <c r="P54" s="37">
        <v>3.9784999999999999</v>
      </c>
      <c r="Q54" s="37">
        <v>12.862</v>
      </c>
      <c r="R54" s="37">
        <v>32.731999999999999</v>
      </c>
      <c r="S54" s="37">
        <v>90.584999999999994</v>
      </c>
      <c r="T54" s="37">
        <v>32.945999999999998</v>
      </c>
      <c r="U54" s="38">
        <v>119.6</v>
      </c>
      <c r="V54" s="37">
        <v>10.4</v>
      </c>
      <c r="W54" s="39">
        <v>0.17680000000000001</v>
      </c>
      <c r="X54" s="37">
        <v>29.07</v>
      </c>
      <c r="Y54" s="20">
        <v>15069</v>
      </c>
      <c r="Z54" s="21">
        <v>507</v>
      </c>
      <c r="AA54" s="21">
        <v>117.6</v>
      </c>
      <c r="AB54" s="21">
        <v>79.5</v>
      </c>
      <c r="AC54" s="21">
        <v>143.80000000000001</v>
      </c>
      <c r="AD54" s="21">
        <v>495.4</v>
      </c>
      <c r="AE54" s="21">
        <v>1674.3</v>
      </c>
      <c r="AF54" s="21">
        <v>1384.3</v>
      </c>
      <c r="AG54" s="19" t="s">
        <v>27</v>
      </c>
      <c r="AH54" s="19" t="s">
        <v>26</v>
      </c>
      <c r="AI54" s="19" t="s">
        <v>26</v>
      </c>
      <c r="AJ54" s="19" t="s">
        <v>41</v>
      </c>
      <c r="AK54" s="19" t="s">
        <v>41</v>
      </c>
      <c r="AL54" s="19" t="s">
        <v>41</v>
      </c>
      <c r="AM54" s="19" t="s">
        <v>41</v>
      </c>
      <c r="AN54" s="40">
        <v>171907</v>
      </c>
    </row>
    <row r="55" spans="1:40" x14ac:dyDescent="0.35">
      <c r="A55" s="19" t="s">
        <v>57</v>
      </c>
      <c r="B55" s="19" t="s">
        <v>7</v>
      </c>
      <c r="C55" s="19" t="s">
        <v>28</v>
      </c>
      <c r="D55" s="19">
        <v>15</v>
      </c>
      <c r="E55" s="19" t="s">
        <v>15</v>
      </c>
      <c r="F55" s="37">
        <v>40.664000000000001</v>
      </c>
      <c r="G55" s="20">
        <v>28.1</v>
      </c>
      <c r="H55" s="20">
        <v>74.8</v>
      </c>
      <c r="I55" s="20">
        <v>36.1</v>
      </c>
      <c r="J55" s="21">
        <v>6.05</v>
      </c>
      <c r="K55" s="21">
        <v>5.12</v>
      </c>
      <c r="L55" s="21">
        <v>2.12</v>
      </c>
      <c r="M55" s="21">
        <v>0.24</v>
      </c>
      <c r="N55" s="21">
        <v>0.43</v>
      </c>
      <c r="O55" s="21">
        <v>0.02</v>
      </c>
      <c r="P55" s="37">
        <v>4.0438999999999998</v>
      </c>
      <c r="Q55" s="37">
        <v>13.625</v>
      </c>
      <c r="R55" s="37">
        <v>34.79</v>
      </c>
      <c r="S55" s="37">
        <v>94.742999999999995</v>
      </c>
      <c r="T55" s="37">
        <v>34.374000000000002</v>
      </c>
      <c r="U55" s="38">
        <v>96.72</v>
      </c>
      <c r="V55" s="37">
        <v>9.048</v>
      </c>
      <c r="W55" s="39">
        <v>8.3199999999999996E-2</v>
      </c>
      <c r="X55" s="37">
        <v>14.2188</v>
      </c>
      <c r="Y55" s="20">
        <v>15963</v>
      </c>
      <c r="Z55" s="21">
        <v>470</v>
      </c>
      <c r="AA55" s="21">
        <v>93.6</v>
      </c>
      <c r="AB55" s="21">
        <v>101.5</v>
      </c>
      <c r="AC55" s="21">
        <v>244.7</v>
      </c>
      <c r="AD55" s="21">
        <v>555.1</v>
      </c>
      <c r="AE55" s="21">
        <v>1448.4</v>
      </c>
      <c r="AF55" s="21">
        <v>507.1</v>
      </c>
      <c r="AG55" s="19" t="s">
        <v>27</v>
      </c>
      <c r="AH55" s="19" t="s">
        <v>26</v>
      </c>
      <c r="AI55" s="19" t="s">
        <v>26</v>
      </c>
      <c r="AJ55" s="19" t="s">
        <v>41</v>
      </c>
      <c r="AK55" s="19" t="s">
        <v>41</v>
      </c>
      <c r="AL55" s="19" t="s">
        <v>41</v>
      </c>
      <c r="AM55" s="19" t="s">
        <v>41</v>
      </c>
      <c r="AN55" s="40">
        <v>5468</v>
      </c>
    </row>
    <row r="56" spans="1:40" x14ac:dyDescent="0.35">
      <c r="A56" s="19" t="s">
        <v>57</v>
      </c>
      <c r="B56" s="19" t="s">
        <v>7</v>
      </c>
      <c r="C56" s="19" t="s">
        <v>28</v>
      </c>
      <c r="D56" s="19">
        <v>15</v>
      </c>
      <c r="E56" s="19" t="s">
        <v>18</v>
      </c>
      <c r="F56" s="37">
        <v>40.456000000000003</v>
      </c>
      <c r="G56" s="20">
        <v>25.5</v>
      </c>
      <c r="H56" s="20">
        <v>69.599999999999994</v>
      </c>
      <c r="I56" s="20">
        <v>48.2</v>
      </c>
      <c r="J56" s="21">
        <v>7.9</v>
      </c>
      <c r="K56" s="21">
        <v>5.25</v>
      </c>
      <c r="L56" s="21">
        <v>2.2999999999999998</v>
      </c>
      <c r="M56" s="21">
        <v>0.27</v>
      </c>
      <c r="N56" s="21">
        <v>0.39</v>
      </c>
      <c r="O56" s="21">
        <v>0.03</v>
      </c>
      <c r="P56" s="37">
        <v>4.1093000000000002</v>
      </c>
      <c r="Q56" s="37">
        <v>12.099</v>
      </c>
      <c r="R56" s="37">
        <v>29.498000000000001</v>
      </c>
      <c r="S56" s="37">
        <v>79.001999999999995</v>
      </c>
      <c r="T56" s="37">
        <v>29.988</v>
      </c>
      <c r="U56" s="38">
        <v>133.12</v>
      </c>
      <c r="V56" s="37">
        <v>9.984</v>
      </c>
      <c r="W56" s="39">
        <v>0.21840000000000001</v>
      </c>
      <c r="X56" s="37">
        <v>20.399999999999999</v>
      </c>
      <c r="Y56" s="20">
        <v>22166</v>
      </c>
      <c r="Z56" s="21">
        <v>457.5</v>
      </c>
      <c r="AA56" s="21">
        <v>97.8</v>
      </c>
      <c r="AB56" s="21">
        <v>82.8</v>
      </c>
      <c r="AC56" s="21">
        <v>174.8</v>
      </c>
      <c r="AD56" s="21">
        <v>380.8</v>
      </c>
      <c r="AE56" s="21">
        <v>1639.4</v>
      </c>
      <c r="AF56" s="21">
        <v>1125.7</v>
      </c>
      <c r="AG56" s="19" t="s">
        <v>27</v>
      </c>
      <c r="AH56" s="19" t="s">
        <v>26</v>
      </c>
      <c r="AI56" s="19" t="s">
        <v>26</v>
      </c>
      <c r="AJ56" s="19" t="s">
        <v>41</v>
      </c>
      <c r="AK56" s="19" t="s">
        <v>41</v>
      </c>
      <c r="AL56" s="19" t="s">
        <v>41</v>
      </c>
      <c r="AM56" s="19" t="s">
        <v>41</v>
      </c>
      <c r="AN56" s="40">
        <v>7300</v>
      </c>
    </row>
    <row r="57" spans="1:40" x14ac:dyDescent="0.35">
      <c r="A57" s="19" t="s">
        <v>57</v>
      </c>
      <c r="B57" s="19" t="s">
        <v>7</v>
      </c>
      <c r="C57" s="19" t="s">
        <v>28</v>
      </c>
      <c r="D57" s="19">
        <v>16</v>
      </c>
      <c r="E57" s="19" t="s">
        <v>18</v>
      </c>
      <c r="F57" s="37">
        <v>40.56</v>
      </c>
      <c r="G57" s="20">
        <v>23.9</v>
      </c>
      <c r="H57" s="20">
        <v>69.3</v>
      </c>
      <c r="I57" s="20">
        <v>37.700000000000003</v>
      </c>
      <c r="J57" s="21">
        <v>3.02</v>
      </c>
      <c r="K57" s="21">
        <v>5.44</v>
      </c>
      <c r="L57" s="21">
        <v>1.98</v>
      </c>
      <c r="M57" s="21">
        <v>0.22</v>
      </c>
      <c r="N57" s="21">
        <v>0.38</v>
      </c>
      <c r="O57" s="21">
        <v>0.03</v>
      </c>
      <c r="P57" s="37">
        <v>3.8586</v>
      </c>
      <c r="Q57" s="37">
        <v>12.535</v>
      </c>
      <c r="R57" s="37">
        <v>31.262</v>
      </c>
      <c r="S57" s="37">
        <v>89.198999999999998</v>
      </c>
      <c r="T57" s="37">
        <v>33.15</v>
      </c>
      <c r="U57" s="38">
        <v>121.68</v>
      </c>
      <c r="V57" s="37">
        <v>10.712</v>
      </c>
      <c r="W57" s="39">
        <v>0.12479999999999999</v>
      </c>
      <c r="X57" s="37">
        <v>22.847999999999999</v>
      </c>
      <c r="Y57" s="20">
        <v>20961</v>
      </c>
      <c r="Z57" s="21">
        <v>461.4</v>
      </c>
      <c r="AA57" s="21">
        <v>138.80000000000001</v>
      </c>
      <c r="AB57" s="21">
        <v>147.9</v>
      </c>
      <c r="AC57" s="21">
        <v>187</v>
      </c>
      <c r="AD57" s="21">
        <v>208.4</v>
      </c>
      <c r="AE57" s="21">
        <v>1300.4000000000001</v>
      </c>
      <c r="AF57" s="21">
        <v>317.39999999999998</v>
      </c>
      <c r="AG57" s="19" t="s">
        <v>27</v>
      </c>
      <c r="AH57" s="19" t="s">
        <v>26</v>
      </c>
      <c r="AI57" s="19" t="s">
        <v>26</v>
      </c>
      <c r="AJ57" s="19" t="s">
        <v>41</v>
      </c>
      <c r="AK57" s="19" t="s">
        <v>41</v>
      </c>
      <c r="AL57" s="19" t="s">
        <v>41</v>
      </c>
      <c r="AM57" s="19" t="s">
        <v>41</v>
      </c>
      <c r="AN57" s="40">
        <v>20048</v>
      </c>
    </row>
    <row r="58" spans="1:40" x14ac:dyDescent="0.35">
      <c r="A58" s="19" t="s">
        <v>57</v>
      </c>
      <c r="B58" s="19" t="s">
        <v>7</v>
      </c>
      <c r="C58" s="19" t="s">
        <v>28</v>
      </c>
      <c r="D58" s="19">
        <v>17</v>
      </c>
      <c r="E58" s="19" t="s">
        <v>15</v>
      </c>
      <c r="F58" s="37">
        <v>37.728000000000002</v>
      </c>
      <c r="G58" s="20">
        <v>27.3</v>
      </c>
      <c r="H58" s="20">
        <v>74.5</v>
      </c>
      <c r="I58" s="20">
        <v>39.6</v>
      </c>
      <c r="J58" s="21">
        <v>5.77</v>
      </c>
      <c r="K58" s="21">
        <v>5.22</v>
      </c>
      <c r="L58" s="21">
        <v>1.92</v>
      </c>
      <c r="M58" s="21">
        <v>0.22</v>
      </c>
      <c r="N58" s="21">
        <v>0.44</v>
      </c>
      <c r="O58" s="21">
        <v>0.03</v>
      </c>
      <c r="P58" s="41">
        <v>3.7401</v>
      </c>
      <c r="Q58" s="41">
        <v>10.374000000000001</v>
      </c>
      <c r="R58" s="41">
        <v>29.484000000000002</v>
      </c>
      <c r="S58" s="41">
        <v>71.707999999999998</v>
      </c>
      <c r="T58" s="41">
        <v>25.484000000000002</v>
      </c>
      <c r="U58" s="38">
        <v>93.93</v>
      </c>
      <c r="V58" s="37">
        <v>9.3119999999999994</v>
      </c>
      <c r="W58" s="39">
        <v>9.4E-2</v>
      </c>
      <c r="X58" s="37">
        <v>28.616</v>
      </c>
      <c r="Y58" s="20">
        <v>53168</v>
      </c>
      <c r="Z58" s="21">
        <v>519.4</v>
      </c>
      <c r="AA58" s="21">
        <v>175.7</v>
      </c>
      <c r="AB58" s="21">
        <v>100.9</v>
      </c>
      <c r="AC58" s="21">
        <v>193.4</v>
      </c>
      <c r="AD58" s="21">
        <v>752.3</v>
      </c>
      <c r="AE58" s="21">
        <v>1899.3</v>
      </c>
      <c r="AF58" s="21">
        <v>935.3</v>
      </c>
      <c r="AG58" s="19" t="s">
        <v>27</v>
      </c>
      <c r="AH58" s="19" t="s">
        <v>26</v>
      </c>
      <c r="AI58" s="19" t="s">
        <v>26</v>
      </c>
      <c r="AJ58" s="19" t="s">
        <v>41</v>
      </c>
      <c r="AK58" s="19" t="s">
        <v>41</v>
      </c>
      <c r="AL58" s="19" t="s">
        <v>40</v>
      </c>
      <c r="AM58" s="19" t="s">
        <v>40</v>
      </c>
      <c r="AN58" s="40">
        <v>2157</v>
      </c>
    </row>
    <row r="59" spans="1:40" x14ac:dyDescent="0.35">
      <c r="A59" s="19" t="s">
        <v>57</v>
      </c>
      <c r="B59" s="19" t="s">
        <v>7</v>
      </c>
      <c r="C59" s="19" t="s">
        <v>28</v>
      </c>
      <c r="D59" s="19">
        <v>3</v>
      </c>
      <c r="E59" s="19" t="s">
        <v>18</v>
      </c>
      <c r="F59" s="37">
        <v>39.167999999999999</v>
      </c>
      <c r="G59" s="20">
        <v>21.8</v>
      </c>
      <c r="H59" s="20">
        <v>82.3</v>
      </c>
      <c r="I59" s="20">
        <v>41.8</v>
      </c>
      <c r="J59" s="21">
        <v>10.82</v>
      </c>
      <c r="K59" s="21">
        <v>5.21</v>
      </c>
      <c r="L59" s="21">
        <v>1.83</v>
      </c>
      <c r="M59" s="21">
        <v>0.26</v>
      </c>
      <c r="N59" s="21">
        <v>0.37</v>
      </c>
      <c r="O59" s="21">
        <v>0.03</v>
      </c>
      <c r="P59" s="41">
        <v>3.2214</v>
      </c>
      <c r="Q59" s="41">
        <v>8.19</v>
      </c>
      <c r="R59" s="41">
        <v>23.751000000000001</v>
      </c>
      <c r="S59" s="41">
        <v>67.066999999999993</v>
      </c>
      <c r="T59" s="41">
        <v>23.367999999999999</v>
      </c>
      <c r="U59" s="38">
        <v>63.24</v>
      </c>
      <c r="V59" s="37">
        <v>6.9119999999999999</v>
      </c>
      <c r="W59" s="39">
        <v>4.7E-2</v>
      </c>
      <c r="X59" s="37">
        <v>20.873999999999999</v>
      </c>
      <c r="Y59" s="20">
        <v>70489</v>
      </c>
      <c r="Z59" s="21">
        <v>486.5</v>
      </c>
      <c r="AA59" s="21">
        <v>121.3</v>
      </c>
      <c r="AB59" s="21">
        <v>86.5</v>
      </c>
      <c r="AC59" s="21">
        <v>246.6</v>
      </c>
      <c r="AD59" s="21">
        <v>660</v>
      </c>
      <c r="AE59" s="21">
        <v>1431.6</v>
      </c>
      <c r="AF59" s="21">
        <v>916.4</v>
      </c>
      <c r="AG59" s="19" t="s">
        <v>26</v>
      </c>
      <c r="AH59" s="19" t="s">
        <v>26</v>
      </c>
      <c r="AI59" s="19" t="s">
        <v>26</v>
      </c>
      <c r="AJ59" s="19" t="s">
        <v>40</v>
      </c>
      <c r="AK59" s="19" t="s">
        <v>40</v>
      </c>
      <c r="AL59" s="19" t="s">
        <v>40</v>
      </c>
      <c r="AM59" s="19" t="s">
        <v>40</v>
      </c>
      <c r="AN59" s="40">
        <v>3611</v>
      </c>
    </row>
    <row r="60" spans="1:40" x14ac:dyDescent="0.35">
      <c r="A60" s="19" t="s">
        <v>57</v>
      </c>
      <c r="B60" s="19" t="s">
        <v>7</v>
      </c>
      <c r="C60" s="19" t="s">
        <v>28</v>
      </c>
      <c r="D60" s="19">
        <v>19</v>
      </c>
      <c r="E60" s="19" t="s">
        <v>15</v>
      </c>
      <c r="F60" s="37">
        <v>38.975999999999999</v>
      </c>
      <c r="G60" s="20">
        <v>28.2</v>
      </c>
      <c r="H60" s="20">
        <v>69.5</v>
      </c>
      <c r="I60" s="20">
        <v>39</v>
      </c>
      <c r="J60" s="21">
        <v>10.78</v>
      </c>
      <c r="K60" s="21">
        <v>5.21</v>
      </c>
      <c r="L60" s="21">
        <v>2.33</v>
      </c>
      <c r="M60" s="21">
        <v>0.24</v>
      </c>
      <c r="N60" s="21">
        <v>0.4</v>
      </c>
      <c r="O60" s="21">
        <v>0.03</v>
      </c>
      <c r="P60" s="41">
        <v>3.1850000000000001</v>
      </c>
      <c r="Q60" s="41">
        <v>9.9190000000000005</v>
      </c>
      <c r="R60" s="41">
        <v>27.937000000000001</v>
      </c>
      <c r="S60" s="41">
        <v>79.807000000000002</v>
      </c>
      <c r="T60" s="41">
        <v>28.611999999999998</v>
      </c>
      <c r="U60" s="38">
        <v>79.98</v>
      </c>
      <c r="V60" s="37">
        <v>9.6959999999999997</v>
      </c>
      <c r="W60" s="39">
        <v>7.5200000000000003E-2</v>
      </c>
      <c r="X60" s="37">
        <v>23.422000000000001</v>
      </c>
      <c r="Y60" s="20">
        <v>34168</v>
      </c>
      <c r="Z60" s="21">
        <v>296.2</v>
      </c>
      <c r="AA60" s="21">
        <v>51.4</v>
      </c>
      <c r="AB60" s="21">
        <v>51.4</v>
      </c>
      <c r="AC60" s="21">
        <v>255</v>
      </c>
      <c r="AD60" s="21">
        <v>324.10000000000002</v>
      </c>
      <c r="AE60" s="21">
        <v>1271.4000000000001</v>
      </c>
      <c r="AF60" s="21">
        <v>1916</v>
      </c>
      <c r="AG60" s="19" t="s">
        <v>26</v>
      </c>
      <c r="AH60" s="19" t="s">
        <v>26</v>
      </c>
      <c r="AI60" s="19" t="s">
        <v>26</v>
      </c>
      <c r="AJ60" s="19" t="s">
        <v>41</v>
      </c>
      <c r="AK60" s="19" t="s">
        <v>41</v>
      </c>
      <c r="AL60" s="19" t="s">
        <v>41</v>
      </c>
      <c r="AM60" s="19" t="s">
        <v>41</v>
      </c>
      <c r="AN60" s="40">
        <v>93967</v>
      </c>
    </row>
    <row r="61" spans="1:40" x14ac:dyDescent="0.35">
      <c r="A61" s="19" t="s">
        <v>57</v>
      </c>
      <c r="B61" s="19" t="s">
        <v>7</v>
      </c>
      <c r="C61" s="19" t="s">
        <v>28</v>
      </c>
      <c r="D61" s="19">
        <v>3</v>
      </c>
      <c r="E61" s="19" t="s">
        <v>18</v>
      </c>
      <c r="F61" s="37">
        <v>36.863999999999997</v>
      </c>
      <c r="G61" s="20">
        <v>25.1</v>
      </c>
      <c r="H61" s="20">
        <v>88</v>
      </c>
      <c r="I61" s="20">
        <v>49</v>
      </c>
      <c r="J61" s="21">
        <v>6.72</v>
      </c>
      <c r="K61" s="21">
        <v>5.16</v>
      </c>
      <c r="L61" s="21">
        <v>2.13</v>
      </c>
      <c r="M61" s="21">
        <v>0.2</v>
      </c>
      <c r="N61" s="21">
        <v>0.36</v>
      </c>
      <c r="O61" s="21">
        <v>0.03</v>
      </c>
      <c r="P61" s="41">
        <v>3.0939999999999999</v>
      </c>
      <c r="Q61" s="41">
        <v>9.6460000000000008</v>
      </c>
      <c r="R61" s="41">
        <v>27.209</v>
      </c>
      <c r="S61" s="41">
        <v>79.989000000000004</v>
      </c>
      <c r="T61" s="41">
        <v>28.704000000000001</v>
      </c>
      <c r="U61" s="38">
        <v>79.98</v>
      </c>
      <c r="V61" s="37">
        <v>9.6959999999999997</v>
      </c>
      <c r="W61" s="39">
        <v>7.5200000000000003E-2</v>
      </c>
      <c r="X61" s="37">
        <v>23.422000000000001</v>
      </c>
      <c r="Y61" s="20">
        <v>43141</v>
      </c>
      <c r="Z61" s="21">
        <v>210.1</v>
      </c>
      <c r="AA61" s="21">
        <v>129.9</v>
      </c>
      <c r="AB61" s="21">
        <v>71.7</v>
      </c>
      <c r="AC61" s="21">
        <v>154.4</v>
      </c>
      <c r="AD61" s="21">
        <v>477</v>
      </c>
      <c r="AE61" s="21">
        <v>911</v>
      </c>
      <c r="AF61" s="21">
        <v>887.8</v>
      </c>
      <c r="AG61" s="19" t="s">
        <v>27</v>
      </c>
      <c r="AH61" s="19" t="s">
        <v>26</v>
      </c>
      <c r="AI61" s="19" t="s">
        <v>27</v>
      </c>
      <c r="AJ61" s="19" t="s">
        <v>41</v>
      </c>
      <c r="AK61" s="19" t="s">
        <v>41</v>
      </c>
      <c r="AL61" s="19" t="s">
        <v>41</v>
      </c>
      <c r="AM61" s="19" t="s">
        <v>41</v>
      </c>
      <c r="AN61" s="40">
        <v>77876</v>
      </c>
    </row>
    <row r="62" spans="1:40" x14ac:dyDescent="0.35">
      <c r="A62" s="19" t="s">
        <v>16</v>
      </c>
      <c r="B62" s="19" t="s">
        <v>17</v>
      </c>
      <c r="C62" s="19" t="s">
        <v>28</v>
      </c>
      <c r="D62" s="19">
        <v>18</v>
      </c>
      <c r="E62" s="19" t="s">
        <v>18</v>
      </c>
      <c r="F62" s="37">
        <v>38.015999999999998</v>
      </c>
      <c r="G62" s="20">
        <v>26.8</v>
      </c>
      <c r="H62" s="20">
        <v>77.900000000000006</v>
      </c>
      <c r="I62" s="20">
        <v>45.7</v>
      </c>
      <c r="J62" s="21">
        <v>9.1999999999999993</v>
      </c>
      <c r="K62" s="21">
        <v>4.84</v>
      </c>
      <c r="L62" s="21">
        <v>2.4</v>
      </c>
      <c r="M62" s="21">
        <v>0.22</v>
      </c>
      <c r="N62" s="21">
        <v>0.37</v>
      </c>
      <c r="O62" s="21">
        <v>0.03</v>
      </c>
      <c r="P62" s="41">
        <v>3.3214999999999999</v>
      </c>
      <c r="Q62" s="41">
        <v>10.738</v>
      </c>
      <c r="R62" s="41">
        <v>30.393999999999998</v>
      </c>
      <c r="S62" s="41">
        <v>83.265000000000001</v>
      </c>
      <c r="T62" s="41">
        <v>29.716000000000001</v>
      </c>
      <c r="U62" s="38">
        <v>106.95</v>
      </c>
      <c r="V62" s="37">
        <v>9.6</v>
      </c>
      <c r="W62" s="39">
        <v>0.1598</v>
      </c>
      <c r="X62" s="37">
        <v>27.93</v>
      </c>
      <c r="Y62" s="20">
        <v>13169</v>
      </c>
      <c r="Z62" s="21">
        <v>60.3</v>
      </c>
      <c r="AA62" s="21">
        <v>105.7</v>
      </c>
      <c r="AB62" s="21">
        <v>130.9</v>
      </c>
      <c r="AC62" s="21">
        <v>152.80000000000001</v>
      </c>
      <c r="AD62" s="21">
        <v>577.1</v>
      </c>
      <c r="AE62" s="21">
        <v>1795.1</v>
      </c>
      <c r="AF62" s="21">
        <v>849.6</v>
      </c>
      <c r="AG62" s="19" t="s">
        <v>26</v>
      </c>
      <c r="AH62" s="19" t="s">
        <v>26</v>
      </c>
      <c r="AI62" s="19" t="s">
        <v>26</v>
      </c>
      <c r="AJ62" s="19" t="s">
        <v>41</v>
      </c>
      <c r="AK62" s="19" t="s">
        <v>41</v>
      </c>
      <c r="AL62" s="19" t="s">
        <v>41</v>
      </c>
      <c r="AM62" s="19" t="s">
        <v>41</v>
      </c>
      <c r="AN62" s="40">
        <v>66642</v>
      </c>
    </row>
    <row r="63" spans="1:40" x14ac:dyDescent="0.35">
      <c r="A63" s="19" t="s">
        <v>16</v>
      </c>
      <c r="B63" s="19" t="s">
        <v>17</v>
      </c>
      <c r="C63" s="19" t="s">
        <v>28</v>
      </c>
      <c r="D63" s="19">
        <v>17</v>
      </c>
      <c r="E63" s="19" t="s">
        <v>18</v>
      </c>
      <c r="F63" s="37">
        <v>37.536000000000001</v>
      </c>
      <c r="G63" s="20">
        <v>20.2</v>
      </c>
      <c r="H63" s="20">
        <v>69.099999999999994</v>
      </c>
      <c r="I63" s="20">
        <v>43.3</v>
      </c>
      <c r="J63" s="21">
        <v>7.3</v>
      </c>
      <c r="K63" s="21">
        <v>5.08</v>
      </c>
      <c r="L63" s="21">
        <v>1.92</v>
      </c>
      <c r="M63" s="21">
        <v>0.22</v>
      </c>
      <c r="N63" s="21">
        <v>0.39</v>
      </c>
      <c r="O63" s="21">
        <v>0.03</v>
      </c>
      <c r="P63" s="41">
        <v>3.3761000000000001</v>
      </c>
      <c r="Q63" s="41">
        <v>11.375</v>
      </c>
      <c r="R63" s="41">
        <v>32.305</v>
      </c>
      <c r="S63" s="41">
        <v>87.087000000000003</v>
      </c>
      <c r="T63" s="41">
        <v>31.004000000000001</v>
      </c>
      <c r="U63" s="38">
        <v>86.49</v>
      </c>
      <c r="V63" s="37">
        <v>8.3520000000000003</v>
      </c>
      <c r="W63" s="39">
        <v>7.5200000000000003E-2</v>
      </c>
      <c r="X63" s="37">
        <v>13.661199999999999</v>
      </c>
      <c r="Y63" s="20">
        <v>14063</v>
      </c>
      <c r="Z63" s="21">
        <v>295.5</v>
      </c>
      <c r="AA63" s="21">
        <v>176</v>
      </c>
      <c r="AB63" s="21">
        <v>125</v>
      </c>
      <c r="AC63" s="21">
        <v>264.10000000000002</v>
      </c>
      <c r="AD63" s="21">
        <v>391.7</v>
      </c>
      <c r="AE63" s="21">
        <v>1953.5</v>
      </c>
      <c r="AF63" s="21">
        <v>767.1</v>
      </c>
      <c r="AG63" s="19" t="s">
        <v>26</v>
      </c>
      <c r="AH63" s="19" t="s">
        <v>26</v>
      </c>
      <c r="AI63" s="19" t="s">
        <v>26</v>
      </c>
      <c r="AJ63" s="19" t="s">
        <v>40</v>
      </c>
      <c r="AK63" s="19" t="s">
        <v>40</v>
      </c>
      <c r="AL63" s="19" t="s">
        <v>40</v>
      </c>
      <c r="AM63" s="19" t="s">
        <v>40</v>
      </c>
      <c r="AN63" s="40">
        <v>54520</v>
      </c>
    </row>
    <row r="64" spans="1:40" x14ac:dyDescent="0.35">
      <c r="A64" s="19" t="s">
        <v>57</v>
      </c>
      <c r="B64" s="19" t="s">
        <v>7</v>
      </c>
      <c r="C64" s="19" t="s">
        <v>28</v>
      </c>
      <c r="D64" s="19">
        <v>4</v>
      </c>
      <c r="E64" s="19" t="s">
        <v>15</v>
      </c>
      <c r="F64" s="37">
        <v>37.344000000000001</v>
      </c>
      <c r="G64" s="20">
        <v>26.4</v>
      </c>
      <c r="H64" s="20">
        <v>78.5</v>
      </c>
      <c r="I64" s="20">
        <v>44.4</v>
      </c>
      <c r="J64" s="21">
        <v>8.4700000000000006</v>
      </c>
      <c r="K64" s="21">
        <v>5.16</v>
      </c>
      <c r="L64" s="21">
        <v>2.19</v>
      </c>
      <c r="M64" s="21">
        <v>0.22</v>
      </c>
      <c r="N64" s="21">
        <v>0.41</v>
      </c>
      <c r="O64" s="21">
        <v>0.03</v>
      </c>
      <c r="P64" s="41">
        <v>3.4306999999999999</v>
      </c>
      <c r="Q64" s="41">
        <v>10.101000000000001</v>
      </c>
      <c r="R64" s="41">
        <v>27.390999999999998</v>
      </c>
      <c r="S64" s="41">
        <v>72.617999999999995</v>
      </c>
      <c r="T64" s="41">
        <v>27.047999999999998</v>
      </c>
      <c r="U64" s="38">
        <v>119.04</v>
      </c>
      <c r="V64" s="37">
        <v>9.2159999999999993</v>
      </c>
      <c r="W64" s="39">
        <v>0.19739999999999999</v>
      </c>
      <c r="X64" s="37">
        <v>19.600000000000001</v>
      </c>
      <c r="Y64" s="20">
        <v>20266</v>
      </c>
      <c r="Z64" s="21">
        <v>596.79999999999995</v>
      </c>
      <c r="AA64" s="21">
        <v>116.3</v>
      </c>
      <c r="AB64" s="21">
        <v>109.6</v>
      </c>
      <c r="AC64" s="21">
        <v>134</v>
      </c>
      <c r="AD64" s="21">
        <v>525</v>
      </c>
      <c r="AE64" s="21">
        <v>1728.7</v>
      </c>
      <c r="AF64" s="21">
        <v>1206.0999999999999</v>
      </c>
      <c r="AG64" s="19" t="s">
        <v>26</v>
      </c>
      <c r="AH64" s="19" t="s">
        <v>26</v>
      </c>
      <c r="AI64" s="19" t="s">
        <v>26</v>
      </c>
      <c r="AJ64" s="19" t="s">
        <v>41</v>
      </c>
      <c r="AK64" s="19" t="s">
        <v>41</v>
      </c>
      <c r="AL64" s="19" t="s">
        <v>41</v>
      </c>
      <c r="AM64" s="19" t="s">
        <v>41</v>
      </c>
      <c r="AN64" s="40">
        <v>85634</v>
      </c>
    </row>
    <row r="65" spans="1:40" x14ac:dyDescent="0.35">
      <c r="A65" s="19" t="s">
        <v>57</v>
      </c>
      <c r="B65" s="19" t="s">
        <v>7</v>
      </c>
      <c r="C65" s="19" t="s">
        <v>28</v>
      </c>
      <c r="D65" s="19">
        <v>6</v>
      </c>
      <c r="E65" s="19" t="s">
        <v>18</v>
      </c>
      <c r="F65" s="37">
        <v>37.44</v>
      </c>
      <c r="G65" s="20">
        <v>25.9</v>
      </c>
      <c r="H65" s="20">
        <v>75.3</v>
      </c>
      <c r="I65" s="20">
        <v>35.6</v>
      </c>
      <c r="J65" s="21">
        <v>5.24</v>
      </c>
      <c r="K65" s="21">
        <v>5.24</v>
      </c>
      <c r="L65" s="21">
        <v>2.0699999999999998</v>
      </c>
      <c r="M65" s="21">
        <v>0.23</v>
      </c>
      <c r="N65" s="21">
        <v>0.39</v>
      </c>
      <c r="O65" s="21">
        <v>0.03</v>
      </c>
      <c r="P65" s="41">
        <v>3.2214</v>
      </c>
      <c r="Q65" s="41">
        <v>10.465</v>
      </c>
      <c r="R65" s="41">
        <v>29.029</v>
      </c>
      <c r="S65" s="41">
        <v>81.991</v>
      </c>
      <c r="T65" s="41">
        <v>29.9</v>
      </c>
      <c r="U65" s="38">
        <v>108.81</v>
      </c>
      <c r="V65" s="37">
        <v>9.8879999999999999</v>
      </c>
      <c r="W65" s="39">
        <v>0.1128</v>
      </c>
      <c r="X65" s="37">
        <v>21.952000000000002</v>
      </c>
      <c r="Y65" s="20">
        <v>19061</v>
      </c>
      <c r="Z65" s="21">
        <v>590.6</v>
      </c>
      <c r="AA65" s="21">
        <v>115.9</v>
      </c>
      <c r="AB65" s="21">
        <v>102.5</v>
      </c>
      <c r="AC65" s="21">
        <v>140</v>
      </c>
      <c r="AD65" s="21">
        <v>484.6</v>
      </c>
      <c r="AE65" s="21">
        <v>1754.9</v>
      </c>
      <c r="AF65" s="21">
        <v>1793.2</v>
      </c>
      <c r="AG65" s="19" t="s">
        <v>27</v>
      </c>
      <c r="AH65" s="19" t="s">
        <v>27</v>
      </c>
      <c r="AI65" s="19" t="s">
        <v>27</v>
      </c>
      <c r="AJ65" s="19" t="s">
        <v>41</v>
      </c>
      <c r="AK65" s="19" t="s">
        <v>41</v>
      </c>
      <c r="AL65" s="19" t="s">
        <v>41</v>
      </c>
      <c r="AM65" s="19" t="s">
        <v>41</v>
      </c>
      <c r="AN65" s="40">
        <v>46967</v>
      </c>
    </row>
    <row r="66" spans="1:40" x14ac:dyDescent="0.35">
      <c r="A66" s="19" t="s">
        <v>57</v>
      </c>
      <c r="B66" s="19" t="s">
        <v>7</v>
      </c>
      <c r="C66" s="19" t="s">
        <v>28</v>
      </c>
      <c r="D66" s="19">
        <v>4</v>
      </c>
      <c r="E66" s="19" t="s">
        <v>15</v>
      </c>
      <c r="F66" s="37">
        <v>39.624000000000002</v>
      </c>
      <c r="G66" s="20">
        <v>25.6</v>
      </c>
      <c r="H66" s="20">
        <v>78.599999999999994</v>
      </c>
      <c r="I66" s="20">
        <v>34.9</v>
      </c>
      <c r="J66" s="21">
        <v>5.19</v>
      </c>
      <c r="K66" s="21">
        <v>5.07</v>
      </c>
      <c r="L66" s="21">
        <v>2.2200000000000002</v>
      </c>
      <c r="M66" s="21">
        <v>0.23</v>
      </c>
      <c r="N66" s="21">
        <v>0.35</v>
      </c>
      <c r="O66" s="21">
        <v>0.03</v>
      </c>
      <c r="P66" s="37">
        <v>5.4390999999999998</v>
      </c>
      <c r="Q66" s="37">
        <v>12.862</v>
      </c>
      <c r="R66" s="37">
        <v>31.457999999999998</v>
      </c>
      <c r="S66" s="37">
        <v>63.656999999999996</v>
      </c>
      <c r="T66" s="37">
        <v>24.071999999999999</v>
      </c>
      <c r="U66" s="38">
        <v>176.8</v>
      </c>
      <c r="V66" s="37">
        <v>10.816000000000001</v>
      </c>
      <c r="W66" s="39">
        <v>0.18720000000000001</v>
      </c>
      <c r="X66" s="37">
        <v>24.684000000000001</v>
      </c>
      <c r="Y66" s="20">
        <v>13261</v>
      </c>
      <c r="Z66" s="21">
        <v>464.9</v>
      </c>
      <c r="AA66" s="21">
        <v>133.4</v>
      </c>
      <c r="AB66" s="21">
        <v>70.2</v>
      </c>
      <c r="AC66" s="21">
        <v>157.5</v>
      </c>
      <c r="AD66" s="21">
        <v>543.70000000000005</v>
      </c>
      <c r="AE66" s="21">
        <v>1278.4000000000001</v>
      </c>
      <c r="AF66" s="21">
        <v>1445.7</v>
      </c>
      <c r="AG66" s="19" t="s">
        <v>26</v>
      </c>
      <c r="AH66" s="19" t="s">
        <v>26</v>
      </c>
      <c r="AI66" s="19" t="s">
        <v>26</v>
      </c>
      <c r="AJ66" s="19" t="s">
        <v>40</v>
      </c>
      <c r="AK66" s="19" t="s">
        <v>41</v>
      </c>
      <c r="AL66" s="19" t="s">
        <v>40</v>
      </c>
      <c r="AM66" s="19" t="s">
        <v>41</v>
      </c>
      <c r="AN66" s="40">
        <v>34967</v>
      </c>
    </row>
    <row r="67" spans="1:40" x14ac:dyDescent="0.35">
      <c r="A67" s="19" t="s">
        <v>57</v>
      </c>
      <c r="B67" s="19" t="s">
        <v>7</v>
      </c>
      <c r="C67" s="19" t="s">
        <v>28</v>
      </c>
      <c r="D67" s="19">
        <v>5</v>
      </c>
      <c r="E67" s="19" t="s">
        <v>15</v>
      </c>
      <c r="F67" s="37">
        <v>41.392000000000003</v>
      </c>
      <c r="G67" s="20">
        <v>33.299999999999997</v>
      </c>
      <c r="H67" s="20">
        <v>70.900000000000006</v>
      </c>
      <c r="I67" s="20">
        <v>48.9</v>
      </c>
      <c r="J67" s="21">
        <v>8.4600000000000009</v>
      </c>
      <c r="K67" s="21">
        <v>5.28</v>
      </c>
      <c r="L67" s="21">
        <v>1.96</v>
      </c>
      <c r="M67" s="21">
        <v>0.21</v>
      </c>
      <c r="N67" s="21">
        <v>0.35</v>
      </c>
      <c r="O67" s="21">
        <v>0.03</v>
      </c>
      <c r="P67" s="37">
        <v>3.0192999999999999</v>
      </c>
      <c r="Q67" s="37">
        <v>7.085</v>
      </c>
      <c r="R67" s="37">
        <v>28.812000000000001</v>
      </c>
      <c r="S67" s="37">
        <v>105.039</v>
      </c>
      <c r="T67" s="37">
        <v>23.97</v>
      </c>
      <c r="U67" s="38">
        <v>180.96</v>
      </c>
      <c r="V67" s="37">
        <v>9.984</v>
      </c>
      <c r="W67" s="39">
        <v>0.18720000000000001</v>
      </c>
      <c r="X67" s="37">
        <v>24.888000000000002</v>
      </c>
      <c r="Y67" s="20">
        <v>72248</v>
      </c>
      <c r="Z67" s="21">
        <v>432.2</v>
      </c>
      <c r="AA67" s="21">
        <v>34.299999999999997</v>
      </c>
      <c r="AB67" s="21">
        <v>145.69999999999999</v>
      </c>
      <c r="AC67" s="21">
        <v>193.3</v>
      </c>
      <c r="AD67" s="21">
        <v>531.1</v>
      </c>
      <c r="AE67" s="21">
        <v>1117.4000000000001</v>
      </c>
      <c r="AF67" s="21">
        <v>1294.5</v>
      </c>
      <c r="AG67" s="19" t="s">
        <v>26</v>
      </c>
      <c r="AH67" s="19" t="s">
        <v>26</v>
      </c>
      <c r="AI67" s="19" t="s">
        <v>26</v>
      </c>
      <c r="AJ67" s="19" t="s">
        <v>40</v>
      </c>
      <c r="AK67" s="19" t="s">
        <v>40</v>
      </c>
      <c r="AL67" s="19" t="s">
        <v>40</v>
      </c>
      <c r="AM67" s="19" t="s">
        <v>40</v>
      </c>
      <c r="AN67" s="40">
        <v>30030</v>
      </c>
    </row>
    <row r="68" spans="1:40" x14ac:dyDescent="0.35">
      <c r="G68" s="20"/>
      <c r="I68" s="20"/>
    </row>
    <row r="69" spans="1:40" x14ac:dyDescent="0.35">
      <c r="G69" s="20"/>
    </row>
    <row r="70" spans="1:40" x14ac:dyDescent="0.35">
      <c r="G70" s="20"/>
    </row>
    <row r="71" spans="1:40" x14ac:dyDescent="0.35">
      <c r="G71" s="20"/>
    </row>
    <row r="72" spans="1:40" x14ac:dyDescent="0.35">
      <c r="G72" s="20"/>
    </row>
    <row r="73" spans="1:40" x14ac:dyDescent="0.35">
      <c r="G73" s="20"/>
    </row>
    <row r="74" spans="1:40" x14ac:dyDescent="0.35">
      <c r="G74" s="20"/>
    </row>
    <row r="75" spans="1:40" x14ac:dyDescent="0.35">
      <c r="G75" s="20"/>
    </row>
    <row r="76" spans="1:40" x14ac:dyDescent="0.35">
      <c r="G76" s="20"/>
    </row>
    <row r="77" spans="1:40" x14ac:dyDescent="0.35">
      <c r="G77" s="20"/>
    </row>
    <row r="78" spans="1:40" x14ac:dyDescent="0.35">
      <c r="G78" s="20"/>
    </row>
    <row r="79" spans="1:40" x14ac:dyDescent="0.35">
      <c r="G79" s="20"/>
    </row>
    <row r="80" spans="1:40" x14ac:dyDescent="0.35">
      <c r="G80" s="20"/>
    </row>
    <row r="81" spans="7:7" x14ac:dyDescent="0.35">
      <c r="G81" s="20"/>
    </row>
    <row r="82" spans="7:7" x14ac:dyDescent="0.35">
      <c r="G82" s="20"/>
    </row>
    <row r="83" spans="7:7" x14ac:dyDescent="0.35">
      <c r="G83" s="20"/>
    </row>
    <row r="84" spans="7:7" x14ac:dyDescent="0.35">
      <c r="G84" s="20"/>
    </row>
  </sheetData>
  <autoFilter ref="A1:AM67" xr:uid="{2D995C33-BA60-4637-B932-CB01A46435CD}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89"/>
  <sheetViews>
    <sheetView tabSelected="1" zoomScale="55" zoomScaleNormal="55" workbookViewId="0"/>
  </sheetViews>
  <sheetFormatPr defaultColWidth="9.1796875" defaultRowHeight="14.5" x14ac:dyDescent="0.35"/>
  <cols>
    <col min="1" max="1" width="23.453125" style="19" customWidth="1"/>
    <col min="2" max="3" width="9.1796875" style="19"/>
    <col min="4" max="4" width="6.54296875" style="19" customWidth="1"/>
    <col min="5" max="16" width="9.1796875" style="19"/>
    <col min="17" max="17" width="6.7265625" style="19" customWidth="1"/>
    <col min="18" max="18" width="7" style="19" customWidth="1"/>
    <col min="19" max="19" width="6.81640625" style="19" customWidth="1"/>
    <col min="20" max="20" width="7.1796875" style="19" customWidth="1"/>
    <col min="21" max="21" width="9.1796875" style="19"/>
    <col min="22" max="22" width="7.1796875" style="19" customWidth="1"/>
    <col min="23" max="23" width="7" style="19" customWidth="1"/>
    <col min="24" max="28" width="9.1796875" style="19"/>
    <col min="29" max="31" width="9.1796875" style="25"/>
    <col min="32" max="32" width="10.7265625" style="19" customWidth="1"/>
    <col min="33" max="35" width="9.1796875" style="19"/>
    <col min="36" max="36" width="10.453125" style="19" customWidth="1"/>
    <col min="37" max="16384" width="9.1796875" style="19"/>
  </cols>
  <sheetData>
    <row r="1" spans="1:38" s="13" customFormat="1" ht="29" x14ac:dyDescent="0.35">
      <c r="A1" s="11" t="s">
        <v>0</v>
      </c>
      <c r="B1" s="12" t="s">
        <v>1</v>
      </c>
      <c r="D1" s="11" t="s">
        <v>46</v>
      </c>
      <c r="E1" s="12" t="s">
        <v>47</v>
      </c>
      <c r="F1" s="12" t="s">
        <v>48</v>
      </c>
      <c r="G1" s="12" t="s">
        <v>58</v>
      </c>
      <c r="H1" s="12" t="s">
        <v>60</v>
      </c>
      <c r="I1" s="12" t="s">
        <v>59</v>
      </c>
      <c r="J1" s="12" t="s">
        <v>2</v>
      </c>
      <c r="K1" s="12" t="s">
        <v>53</v>
      </c>
      <c r="L1" s="12" t="s">
        <v>3</v>
      </c>
      <c r="M1" s="14" t="s">
        <v>42</v>
      </c>
      <c r="N1" s="14" t="s">
        <v>43</v>
      </c>
      <c r="O1" s="14" t="s">
        <v>44</v>
      </c>
      <c r="P1" s="12" t="s">
        <v>4</v>
      </c>
      <c r="Q1" s="12" t="s">
        <v>45</v>
      </c>
      <c r="R1" s="12" t="s">
        <v>8</v>
      </c>
      <c r="S1" s="15" t="s">
        <v>9</v>
      </c>
      <c r="T1" s="12" t="s">
        <v>10</v>
      </c>
      <c r="U1" s="12" t="s">
        <v>5</v>
      </c>
      <c r="V1" s="15" t="s">
        <v>11</v>
      </c>
      <c r="W1" s="14" t="s">
        <v>12</v>
      </c>
      <c r="X1" s="16" t="s">
        <v>23</v>
      </c>
      <c r="Y1" s="17" t="s">
        <v>54</v>
      </c>
      <c r="Z1" s="17" t="s">
        <v>30</v>
      </c>
      <c r="AA1" s="17" t="s">
        <v>31</v>
      </c>
      <c r="AB1" s="17" t="s">
        <v>32</v>
      </c>
      <c r="AC1" s="18" t="s">
        <v>34</v>
      </c>
      <c r="AD1" s="18" t="s">
        <v>33</v>
      </c>
      <c r="AE1" s="18" t="s">
        <v>35</v>
      </c>
      <c r="AF1" s="11" t="s">
        <v>51</v>
      </c>
      <c r="AG1" s="12" t="s">
        <v>49</v>
      </c>
      <c r="AH1" s="12" t="s">
        <v>50</v>
      </c>
      <c r="AI1" s="12" t="s">
        <v>36</v>
      </c>
      <c r="AJ1" s="12" t="s">
        <v>37</v>
      </c>
      <c r="AK1" s="12" t="s">
        <v>38</v>
      </c>
      <c r="AL1" s="12" t="s">
        <v>39</v>
      </c>
    </row>
    <row r="2" spans="1:38" x14ac:dyDescent="0.35">
      <c r="A2" s="19" t="s">
        <v>21</v>
      </c>
      <c r="B2" s="19" t="s">
        <v>7</v>
      </c>
      <c r="C2" s="19" t="s">
        <v>28</v>
      </c>
      <c r="D2" s="19">
        <v>10</v>
      </c>
      <c r="E2" s="19" t="s">
        <v>15</v>
      </c>
      <c r="F2" s="20">
        <v>35.9</v>
      </c>
      <c r="G2" s="20">
        <v>22.5</v>
      </c>
      <c r="H2" s="21">
        <v>66.284999999999997</v>
      </c>
      <c r="I2" s="21">
        <v>41.616</v>
      </c>
      <c r="J2" s="21">
        <v>5.6</v>
      </c>
      <c r="K2" s="21">
        <v>3.01</v>
      </c>
      <c r="L2" s="21">
        <v>1.99</v>
      </c>
      <c r="M2" s="21">
        <v>0.17</v>
      </c>
      <c r="N2" s="21">
        <v>0.13600000000000001</v>
      </c>
      <c r="O2" s="21">
        <v>0.01</v>
      </c>
      <c r="P2" s="19">
        <v>4.18</v>
      </c>
      <c r="Q2" s="20">
        <v>11.8</v>
      </c>
      <c r="R2" s="20">
        <v>32.5</v>
      </c>
      <c r="S2" s="20">
        <v>77.599999999999994</v>
      </c>
      <c r="T2" s="20">
        <v>28.2</v>
      </c>
      <c r="U2" s="19">
        <v>228</v>
      </c>
      <c r="V2" s="19">
        <v>8.6</v>
      </c>
      <c r="W2" s="19">
        <v>0.19</v>
      </c>
      <c r="X2" s="19">
        <v>19.07</v>
      </c>
      <c r="Y2" s="22"/>
      <c r="Z2" s="22"/>
      <c r="AA2" s="22"/>
      <c r="AB2" s="22"/>
      <c r="AC2" s="23">
        <v>1010.562</v>
      </c>
      <c r="AD2" s="23">
        <v>1777.5350000000001</v>
      </c>
      <c r="AE2" s="23">
        <v>936.91800000000001</v>
      </c>
      <c r="AF2" s="19" t="s">
        <v>41</v>
      </c>
      <c r="AG2" s="19" t="s">
        <v>41</v>
      </c>
      <c r="AH2" s="19" t="s">
        <v>41</v>
      </c>
      <c r="AI2" s="19" t="s">
        <v>41</v>
      </c>
      <c r="AJ2" s="19" t="s">
        <v>41</v>
      </c>
      <c r="AK2" s="19" t="s">
        <v>41</v>
      </c>
      <c r="AL2" s="19" t="s">
        <v>41</v>
      </c>
    </row>
    <row r="3" spans="1:38" x14ac:dyDescent="0.35">
      <c r="A3" s="19" t="s">
        <v>16</v>
      </c>
      <c r="B3" s="19" t="s">
        <v>17</v>
      </c>
      <c r="C3" s="19" t="s">
        <v>28</v>
      </c>
      <c r="D3" s="19">
        <v>12</v>
      </c>
      <c r="E3" s="19" t="s">
        <v>15</v>
      </c>
      <c r="F3" s="20">
        <v>35.4</v>
      </c>
      <c r="G3" s="20">
        <v>19.7</v>
      </c>
      <c r="H3" s="21">
        <v>67.706999999999994</v>
      </c>
      <c r="I3" s="21">
        <v>41.176000000000002</v>
      </c>
      <c r="J3" s="21">
        <v>1.28</v>
      </c>
      <c r="K3" s="21">
        <v>2.83</v>
      </c>
      <c r="L3" s="21">
        <v>1.89</v>
      </c>
      <c r="M3" s="21">
        <v>0.17</v>
      </c>
      <c r="N3" s="21">
        <v>6.3E-2</v>
      </c>
      <c r="O3" s="21">
        <v>1.0999999999999999E-2</v>
      </c>
      <c r="P3" s="19">
        <v>5.36</v>
      </c>
      <c r="Q3" s="20">
        <v>12.8</v>
      </c>
      <c r="R3" s="20">
        <v>40.700000000000003</v>
      </c>
      <c r="S3" s="20">
        <v>75.900000000000006</v>
      </c>
      <c r="T3" s="20">
        <v>27.6</v>
      </c>
      <c r="U3" s="19">
        <v>193</v>
      </c>
      <c r="V3" s="19">
        <v>7.2</v>
      </c>
      <c r="W3" s="19">
        <v>0.13</v>
      </c>
      <c r="X3" s="19">
        <v>15.18</v>
      </c>
      <c r="Y3" s="22"/>
      <c r="Z3" s="22"/>
      <c r="AA3" s="22"/>
      <c r="AB3" s="22"/>
      <c r="AC3" s="23">
        <v>1016.3579999999999</v>
      </c>
      <c r="AD3" s="23">
        <v>1345.4780000000001</v>
      </c>
      <c r="AE3" s="23">
        <v>595.17100000000005</v>
      </c>
      <c r="AF3" s="19" t="s">
        <v>41</v>
      </c>
      <c r="AG3" s="19" t="s">
        <v>41</v>
      </c>
      <c r="AH3" s="19" t="s">
        <v>41</v>
      </c>
      <c r="AI3" s="19" t="s">
        <v>40</v>
      </c>
      <c r="AJ3" s="19" t="s">
        <v>41</v>
      </c>
      <c r="AK3" s="19" t="s">
        <v>40</v>
      </c>
      <c r="AL3" s="19" t="s">
        <v>41</v>
      </c>
    </row>
    <row r="4" spans="1:38" x14ac:dyDescent="0.35">
      <c r="A4" s="19" t="s">
        <v>16</v>
      </c>
      <c r="B4" s="19" t="s">
        <v>17</v>
      </c>
      <c r="C4" s="19" t="s">
        <v>28</v>
      </c>
      <c r="D4" s="19">
        <v>5</v>
      </c>
      <c r="E4" s="19" t="s">
        <v>15</v>
      </c>
      <c r="F4" s="20">
        <v>36.799999999999997</v>
      </c>
      <c r="G4" s="20">
        <v>20.7</v>
      </c>
      <c r="H4" s="21">
        <v>69.888000000000005</v>
      </c>
      <c r="I4" s="21">
        <v>37.188000000000002</v>
      </c>
      <c r="J4" s="21">
        <v>2.4700000000000002</v>
      </c>
      <c r="K4" s="21">
        <v>3.23</v>
      </c>
      <c r="L4" s="21">
        <v>1.76</v>
      </c>
      <c r="M4" s="21">
        <v>0.2</v>
      </c>
      <c r="N4" s="21">
        <v>0.13200000000000001</v>
      </c>
      <c r="O4" s="21">
        <v>1.2999999999999999E-2</v>
      </c>
      <c r="P4" s="19">
        <v>5.36</v>
      </c>
      <c r="Q4" s="20">
        <v>12.8</v>
      </c>
      <c r="R4" s="20">
        <v>40.700000000000003</v>
      </c>
      <c r="S4" s="20">
        <v>75.900000000000006</v>
      </c>
      <c r="T4" s="20">
        <v>27.6</v>
      </c>
      <c r="U4" s="19">
        <v>211</v>
      </c>
      <c r="V4" s="19">
        <v>6.7</v>
      </c>
      <c r="W4" s="19">
        <v>0.14000000000000001</v>
      </c>
      <c r="X4" s="19">
        <v>13.36</v>
      </c>
      <c r="Y4" s="22"/>
      <c r="Z4" s="22"/>
      <c r="AA4" s="22"/>
      <c r="AB4" s="22"/>
      <c r="AC4" s="23">
        <v>1572.8610000000001</v>
      </c>
      <c r="AD4" s="23">
        <v>2160.6880000000001</v>
      </c>
      <c r="AE4" s="23">
        <v>591.69100000000003</v>
      </c>
      <c r="AF4" s="19" t="s">
        <v>41</v>
      </c>
      <c r="AG4" s="19" t="s">
        <v>40</v>
      </c>
      <c r="AH4" s="19" t="s">
        <v>41</v>
      </c>
      <c r="AI4" s="19" t="s">
        <v>41</v>
      </c>
      <c r="AJ4" s="19" t="s">
        <v>41</v>
      </c>
      <c r="AK4" s="19" t="s">
        <v>41</v>
      </c>
      <c r="AL4" s="19" t="s">
        <v>41</v>
      </c>
    </row>
    <row r="5" spans="1:38" x14ac:dyDescent="0.35">
      <c r="A5" s="19" t="s">
        <v>21</v>
      </c>
      <c r="B5" s="19" t="s">
        <v>22</v>
      </c>
      <c r="C5" s="19" t="s">
        <v>28</v>
      </c>
      <c r="D5" s="19">
        <v>6</v>
      </c>
      <c r="E5" s="19" t="s">
        <v>15</v>
      </c>
      <c r="F5" s="20">
        <v>36.5</v>
      </c>
      <c r="G5" s="20">
        <v>31.4</v>
      </c>
      <c r="H5" s="21">
        <v>70.421999999999997</v>
      </c>
      <c r="I5" s="21">
        <v>45.726999999999997</v>
      </c>
      <c r="J5" s="21">
        <v>2.77</v>
      </c>
      <c r="K5" s="21">
        <v>3.19</v>
      </c>
      <c r="L5" s="21">
        <v>2.0499999999999998</v>
      </c>
      <c r="M5" s="21">
        <v>0.16</v>
      </c>
      <c r="N5" s="21">
        <v>0.13100000000000001</v>
      </c>
      <c r="O5" s="21">
        <v>1.4E-2</v>
      </c>
      <c r="P5" s="19">
        <v>4.68</v>
      </c>
      <c r="Q5" s="20">
        <v>10.7</v>
      </c>
      <c r="R5" s="20">
        <v>29.4</v>
      </c>
      <c r="S5" s="20">
        <v>62.9</v>
      </c>
      <c r="T5" s="20">
        <v>22.9</v>
      </c>
      <c r="U5" s="19">
        <v>219</v>
      </c>
      <c r="V5" s="19">
        <v>9</v>
      </c>
      <c r="W5" s="19">
        <v>0.17</v>
      </c>
      <c r="X5" s="19">
        <v>11.15</v>
      </c>
      <c r="Y5" s="22"/>
      <c r="Z5" s="22"/>
      <c r="AA5" s="22"/>
      <c r="AB5" s="22"/>
      <c r="AC5" s="23">
        <v>335.06799999999998</v>
      </c>
      <c r="AD5" s="23">
        <v>1878.9680000000001</v>
      </c>
      <c r="AE5" s="23">
        <v>542.52700000000004</v>
      </c>
      <c r="AF5" s="19" t="s">
        <v>41</v>
      </c>
      <c r="AG5" s="19" t="s">
        <v>40</v>
      </c>
      <c r="AH5" s="19" t="s">
        <v>41</v>
      </c>
      <c r="AI5" s="19" t="s">
        <v>41</v>
      </c>
      <c r="AJ5" s="19" t="s">
        <v>41</v>
      </c>
      <c r="AK5" s="19" t="s">
        <v>41</v>
      </c>
      <c r="AL5" s="19" t="s">
        <v>41</v>
      </c>
    </row>
    <row r="6" spans="1:38" x14ac:dyDescent="0.35">
      <c r="A6" s="19" t="s">
        <v>21</v>
      </c>
      <c r="B6" s="19" t="s">
        <v>22</v>
      </c>
      <c r="C6" s="19" t="s">
        <v>28</v>
      </c>
      <c r="D6" s="19">
        <v>4</v>
      </c>
      <c r="E6" s="19" t="s">
        <v>15</v>
      </c>
      <c r="F6" s="20">
        <v>36.299999999999997</v>
      </c>
      <c r="G6" s="20">
        <v>26.4</v>
      </c>
      <c r="H6" s="21">
        <v>71.734999999999999</v>
      </c>
      <c r="I6" s="21">
        <v>38.343000000000004</v>
      </c>
      <c r="J6" s="21">
        <v>3.88</v>
      </c>
      <c r="K6" s="21">
        <v>3.06</v>
      </c>
      <c r="L6" s="21">
        <v>1.83</v>
      </c>
      <c r="M6" s="21">
        <v>0.12</v>
      </c>
      <c r="N6" s="21">
        <v>0.13200000000000001</v>
      </c>
      <c r="O6" s="21">
        <v>1.4999999999999999E-2</v>
      </c>
      <c r="P6" s="19">
        <v>4.87</v>
      </c>
      <c r="Q6" s="20">
        <v>11.7</v>
      </c>
      <c r="R6" s="20">
        <v>32.200000000000003</v>
      </c>
      <c r="S6" s="20">
        <v>66.099999999999994</v>
      </c>
      <c r="T6" s="20">
        <v>24</v>
      </c>
      <c r="U6" s="19">
        <v>276</v>
      </c>
      <c r="V6" s="19">
        <v>7.2</v>
      </c>
      <c r="W6" s="19">
        <v>0.05</v>
      </c>
      <c r="X6" s="19">
        <v>12.87</v>
      </c>
      <c r="Y6" s="22"/>
      <c r="Z6" s="22"/>
      <c r="AA6" s="22"/>
      <c r="AB6" s="22"/>
      <c r="AC6" s="23">
        <v>498.39600000000002</v>
      </c>
      <c r="AD6" s="23">
        <v>1932.0650000000001</v>
      </c>
      <c r="AE6" s="23">
        <v>571.79499999999996</v>
      </c>
      <c r="AF6" s="19" t="s">
        <v>41</v>
      </c>
      <c r="AG6" s="19" t="s">
        <v>40</v>
      </c>
      <c r="AH6" s="19" t="s">
        <v>41</v>
      </c>
      <c r="AI6" s="19" t="s">
        <v>41</v>
      </c>
      <c r="AJ6" s="19" t="s">
        <v>41</v>
      </c>
      <c r="AK6" s="19" t="s">
        <v>41</v>
      </c>
      <c r="AL6" s="19" t="s">
        <v>41</v>
      </c>
    </row>
    <row r="7" spans="1:38" x14ac:dyDescent="0.35">
      <c r="A7" s="19" t="s">
        <v>21</v>
      </c>
      <c r="B7" s="19" t="s">
        <v>22</v>
      </c>
      <c r="C7" s="19" t="s">
        <v>28</v>
      </c>
      <c r="D7" s="19">
        <v>15</v>
      </c>
      <c r="E7" s="19" t="s">
        <v>15</v>
      </c>
      <c r="F7" s="20">
        <v>37.6</v>
      </c>
      <c r="G7" s="20">
        <v>26.2</v>
      </c>
      <c r="H7" s="21">
        <v>71.754999999999995</v>
      </c>
      <c r="I7" s="21">
        <v>46.567999999999998</v>
      </c>
      <c r="J7" s="21">
        <v>3.88</v>
      </c>
      <c r="K7" s="21">
        <v>2.95</v>
      </c>
      <c r="L7" s="21">
        <v>1.72</v>
      </c>
      <c r="M7" s="21">
        <v>0.16</v>
      </c>
      <c r="N7" s="21">
        <v>0.112</v>
      </c>
      <c r="O7" s="21">
        <v>1.0999999999999999E-2</v>
      </c>
      <c r="P7" s="19">
        <v>5.78</v>
      </c>
      <c r="Q7" s="20">
        <v>12.5</v>
      </c>
      <c r="R7" s="20">
        <v>34.4</v>
      </c>
      <c r="S7" s="20">
        <v>59.5</v>
      </c>
      <c r="T7" s="20">
        <v>21.6</v>
      </c>
      <c r="U7" s="19">
        <v>211</v>
      </c>
      <c r="V7" s="19">
        <v>8.9</v>
      </c>
      <c r="W7" s="19">
        <v>0.18</v>
      </c>
      <c r="X7" s="19">
        <v>22.1</v>
      </c>
      <c r="Y7" s="22"/>
      <c r="Z7" s="22"/>
      <c r="AA7" s="22"/>
      <c r="AB7" s="22"/>
      <c r="AC7" s="23">
        <v>1207.665</v>
      </c>
      <c r="AD7" s="23">
        <v>1614.2940000000001</v>
      </c>
      <c r="AE7" s="23">
        <v>423.49</v>
      </c>
      <c r="AF7" s="19" t="s">
        <v>41</v>
      </c>
      <c r="AG7" s="19" t="s">
        <v>41</v>
      </c>
      <c r="AH7" s="19" t="s">
        <v>40</v>
      </c>
      <c r="AI7" s="19" t="s">
        <v>41</v>
      </c>
      <c r="AJ7" s="19" t="s">
        <v>41</v>
      </c>
      <c r="AK7" s="19" t="s">
        <v>41</v>
      </c>
      <c r="AL7" s="19" t="s">
        <v>41</v>
      </c>
    </row>
    <row r="8" spans="1:38" x14ac:dyDescent="0.35">
      <c r="A8" s="19" t="s">
        <v>21</v>
      </c>
      <c r="B8" s="19" t="s">
        <v>22</v>
      </c>
      <c r="C8" s="19" t="s">
        <v>28</v>
      </c>
      <c r="D8" s="19">
        <v>15</v>
      </c>
      <c r="E8" s="19" t="s">
        <v>15</v>
      </c>
      <c r="F8" s="20">
        <v>37.5</v>
      </c>
      <c r="G8" s="20">
        <v>26.1</v>
      </c>
      <c r="H8" s="21">
        <v>71.930999999999997</v>
      </c>
      <c r="I8" s="21">
        <v>51.249000000000002</v>
      </c>
      <c r="J8" s="21">
        <v>3.95</v>
      </c>
      <c r="K8" s="21">
        <v>2.96</v>
      </c>
      <c r="L8" s="21">
        <v>2.0099999999999998</v>
      </c>
      <c r="M8" s="21">
        <v>0.14000000000000001</v>
      </c>
      <c r="N8" s="21">
        <v>6.3E-2</v>
      </c>
      <c r="O8" s="21">
        <v>8.9999999999999993E-3</v>
      </c>
      <c r="P8" s="19">
        <v>5.36</v>
      </c>
      <c r="Q8" s="20">
        <v>12.8</v>
      </c>
      <c r="R8" s="20">
        <v>40.700000000000003</v>
      </c>
      <c r="S8" s="20">
        <v>75.900000000000006</v>
      </c>
      <c r="T8" s="20">
        <v>27.6</v>
      </c>
      <c r="U8" s="19">
        <v>179</v>
      </c>
      <c r="V8" s="19">
        <v>7.3</v>
      </c>
      <c r="W8" s="19">
        <v>0.13</v>
      </c>
      <c r="X8" s="19">
        <v>13.65</v>
      </c>
      <c r="Y8" s="22"/>
      <c r="Z8" s="22"/>
      <c r="AA8" s="22"/>
      <c r="AB8" s="22"/>
      <c r="AC8" s="23">
        <v>1003.616</v>
      </c>
      <c r="AD8" s="23">
        <v>1735.4059999999999</v>
      </c>
      <c r="AE8" s="23">
        <v>826.32600000000002</v>
      </c>
      <c r="AF8" s="19" t="s">
        <v>41</v>
      </c>
      <c r="AG8" s="19" t="s">
        <v>41</v>
      </c>
      <c r="AH8" s="19" t="s">
        <v>41</v>
      </c>
      <c r="AI8" s="19" t="s">
        <v>41</v>
      </c>
      <c r="AJ8" s="19" t="s">
        <v>41</v>
      </c>
      <c r="AK8" s="19" t="s">
        <v>41</v>
      </c>
      <c r="AL8" s="19" t="s">
        <v>41</v>
      </c>
    </row>
    <row r="9" spans="1:38" x14ac:dyDescent="0.35">
      <c r="A9" s="19" t="s">
        <v>16</v>
      </c>
      <c r="B9" s="19" t="s">
        <v>7</v>
      </c>
      <c r="C9" s="19" t="s">
        <v>28</v>
      </c>
      <c r="D9" s="19">
        <v>4</v>
      </c>
      <c r="E9" s="19" t="s">
        <v>15</v>
      </c>
      <c r="F9" s="20">
        <v>37.200000000000003</v>
      </c>
      <c r="G9" s="20">
        <v>26.4</v>
      </c>
      <c r="H9" s="21">
        <v>72.013000000000005</v>
      </c>
      <c r="I9" s="21">
        <v>47.582000000000001</v>
      </c>
      <c r="J9" s="21">
        <v>3.96</v>
      </c>
      <c r="K9" s="21">
        <v>2.93</v>
      </c>
      <c r="L9" s="21">
        <v>1.96</v>
      </c>
      <c r="M9" s="21">
        <v>0.11</v>
      </c>
      <c r="N9" s="21">
        <v>0.19</v>
      </c>
      <c r="O9" s="21">
        <v>1.2E-2</v>
      </c>
      <c r="P9" s="19">
        <v>3.98</v>
      </c>
      <c r="Q9" s="20">
        <v>10.1</v>
      </c>
      <c r="R9" s="20">
        <v>27.5</v>
      </c>
      <c r="S9" s="20">
        <v>69.099999999999994</v>
      </c>
      <c r="T9" s="20">
        <v>25.1</v>
      </c>
      <c r="U9" s="19">
        <v>233</v>
      </c>
      <c r="V9" s="19">
        <v>8.9</v>
      </c>
      <c r="W9" s="19">
        <v>0.2</v>
      </c>
      <c r="X9" s="19">
        <v>13.52</v>
      </c>
      <c r="Y9" s="22"/>
      <c r="Z9" s="22"/>
      <c r="AA9" s="22"/>
      <c r="AB9" s="22"/>
      <c r="AC9" s="23">
        <v>803.07399999999996</v>
      </c>
      <c r="AD9" s="23">
        <v>1336.0830000000001</v>
      </c>
      <c r="AE9" s="23">
        <v>603.88400000000001</v>
      </c>
      <c r="AF9" s="19" t="s">
        <v>41</v>
      </c>
      <c r="AG9" s="19" t="s">
        <v>40</v>
      </c>
      <c r="AH9" s="19" t="s">
        <v>41</v>
      </c>
      <c r="AI9" s="19" t="s">
        <v>41</v>
      </c>
      <c r="AJ9" s="19" t="s">
        <v>41</v>
      </c>
      <c r="AK9" s="19" t="s">
        <v>41</v>
      </c>
      <c r="AL9" s="19" t="s">
        <v>41</v>
      </c>
    </row>
    <row r="10" spans="1:38" x14ac:dyDescent="0.35">
      <c r="A10" s="19" t="s">
        <v>16</v>
      </c>
      <c r="B10" s="19" t="s">
        <v>7</v>
      </c>
      <c r="C10" s="19" t="s">
        <v>28</v>
      </c>
      <c r="D10" s="19">
        <v>16</v>
      </c>
      <c r="E10" s="19" t="s">
        <v>18</v>
      </c>
      <c r="F10" s="20">
        <v>37.700000000000003</v>
      </c>
      <c r="G10" s="20">
        <v>24.8</v>
      </c>
      <c r="H10" s="21">
        <v>72.02</v>
      </c>
      <c r="I10" s="21">
        <v>39.593000000000004</v>
      </c>
      <c r="J10" s="21">
        <v>3.97</v>
      </c>
      <c r="K10" s="21">
        <v>2.94</v>
      </c>
      <c r="L10" s="21">
        <v>1.65</v>
      </c>
      <c r="M10" s="21">
        <v>0.16</v>
      </c>
      <c r="N10" s="21">
        <v>8.8999999999999996E-2</v>
      </c>
      <c r="O10" s="21">
        <v>8.9999999999999993E-3</v>
      </c>
      <c r="P10" s="19">
        <v>4.74</v>
      </c>
      <c r="Q10" s="20">
        <v>12.5</v>
      </c>
      <c r="R10" s="20">
        <v>42.4</v>
      </c>
      <c r="S10" s="20">
        <v>89.3</v>
      </c>
      <c r="T10" s="20">
        <v>32.5</v>
      </c>
      <c r="U10" s="19">
        <v>319</v>
      </c>
      <c r="V10" s="19">
        <v>8</v>
      </c>
      <c r="W10" s="19">
        <v>0.25</v>
      </c>
      <c r="X10" s="19">
        <v>15.74</v>
      </c>
      <c r="Y10" s="22"/>
      <c r="Z10" s="22"/>
      <c r="AA10" s="22"/>
      <c r="AB10" s="22"/>
      <c r="AC10" s="23">
        <v>1319.8879999999999</v>
      </c>
      <c r="AD10" s="23">
        <v>1913.866</v>
      </c>
      <c r="AE10" s="23">
        <v>818.82399999999996</v>
      </c>
      <c r="AF10" s="19" t="s">
        <v>41</v>
      </c>
      <c r="AG10" s="19" t="s">
        <v>41</v>
      </c>
      <c r="AH10" s="19" t="s">
        <v>40</v>
      </c>
      <c r="AI10" s="19" t="s">
        <v>41</v>
      </c>
      <c r="AJ10" s="19" t="s">
        <v>41</v>
      </c>
      <c r="AK10" s="19" t="s">
        <v>41</v>
      </c>
      <c r="AL10" s="19" t="s">
        <v>41</v>
      </c>
    </row>
    <row r="11" spans="1:38" x14ac:dyDescent="0.35">
      <c r="A11" s="19" t="s">
        <v>16</v>
      </c>
      <c r="B11" s="19" t="s">
        <v>7</v>
      </c>
      <c r="C11" s="19" t="s">
        <v>28</v>
      </c>
      <c r="D11" s="19">
        <v>5</v>
      </c>
      <c r="E11" s="19" t="s">
        <v>18</v>
      </c>
      <c r="F11" s="20">
        <v>35.799999999999997</v>
      </c>
      <c r="G11" s="20">
        <v>21.8</v>
      </c>
      <c r="H11" s="21">
        <v>74.358000000000004</v>
      </c>
      <c r="I11" s="21">
        <v>46.469000000000001</v>
      </c>
      <c r="J11" s="21">
        <v>3.99</v>
      </c>
      <c r="K11" s="21">
        <v>3</v>
      </c>
      <c r="L11" s="21">
        <v>1.64</v>
      </c>
      <c r="M11" s="21">
        <v>0.18</v>
      </c>
      <c r="N11" s="21">
        <v>0.11799999999999999</v>
      </c>
      <c r="O11" s="21">
        <v>8.9999999999999993E-3</v>
      </c>
      <c r="P11" s="19">
        <v>5.36</v>
      </c>
      <c r="Q11" s="20">
        <v>11.8</v>
      </c>
      <c r="R11" s="20">
        <v>40.700000000000003</v>
      </c>
      <c r="S11" s="20">
        <v>75.900000000000006</v>
      </c>
      <c r="T11" s="20">
        <v>27.6</v>
      </c>
      <c r="U11" s="19">
        <v>150</v>
      </c>
      <c r="V11" s="19">
        <v>6.8</v>
      </c>
      <c r="W11" s="19">
        <v>0.1</v>
      </c>
      <c r="X11" s="19">
        <v>16.899999999999999</v>
      </c>
      <c r="Y11" s="22"/>
      <c r="Z11" s="22"/>
      <c r="AA11" s="22"/>
      <c r="AB11" s="22"/>
      <c r="AC11" s="23">
        <v>814.96100000000001</v>
      </c>
      <c r="AD11" s="23">
        <v>1640.5940000000001</v>
      </c>
      <c r="AE11" s="23">
        <v>584.83299999999997</v>
      </c>
      <c r="AF11" s="19" t="s">
        <v>41</v>
      </c>
      <c r="AG11" s="19" t="s">
        <v>41</v>
      </c>
      <c r="AH11" s="19" t="s">
        <v>41</v>
      </c>
      <c r="AI11" s="19" t="s">
        <v>40</v>
      </c>
      <c r="AJ11" s="19" t="s">
        <v>41</v>
      </c>
      <c r="AK11" s="19" t="s">
        <v>40</v>
      </c>
      <c r="AL11" s="19" t="s">
        <v>41</v>
      </c>
    </row>
    <row r="12" spans="1:38" x14ac:dyDescent="0.35">
      <c r="A12" s="19" t="s">
        <v>16</v>
      </c>
      <c r="B12" s="19" t="s">
        <v>7</v>
      </c>
      <c r="C12" s="19" t="s">
        <v>28</v>
      </c>
      <c r="D12" s="19">
        <v>19</v>
      </c>
      <c r="E12" s="19" t="s">
        <v>18</v>
      </c>
      <c r="F12" s="20">
        <v>37.1</v>
      </c>
      <c r="G12" s="20">
        <v>30.4</v>
      </c>
      <c r="H12" s="21">
        <v>74.399000000000001</v>
      </c>
      <c r="I12" s="21">
        <v>48.526000000000003</v>
      </c>
      <c r="J12" s="21">
        <v>4.01</v>
      </c>
      <c r="K12" s="21">
        <v>2.94</v>
      </c>
      <c r="L12" s="21">
        <v>1.97</v>
      </c>
      <c r="M12" s="21">
        <v>0.19</v>
      </c>
      <c r="N12" s="21">
        <v>0.13300000000000001</v>
      </c>
      <c r="O12" s="21">
        <v>8.9999999999999993E-3</v>
      </c>
      <c r="P12" s="19">
        <v>5.36</v>
      </c>
      <c r="Q12" s="20">
        <v>11.8</v>
      </c>
      <c r="R12" s="20">
        <v>40.700000000000003</v>
      </c>
      <c r="S12" s="20">
        <v>75.900000000000006</v>
      </c>
      <c r="T12" s="20">
        <v>27.6</v>
      </c>
      <c r="U12" s="19">
        <v>184</v>
      </c>
      <c r="V12" s="19">
        <v>7.5</v>
      </c>
      <c r="W12" s="19">
        <v>0.13</v>
      </c>
      <c r="X12" s="19">
        <v>24.6</v>
      </c>
      <c r="Y12" s="22"/>
      <c r="Z12" s="22"/>
      <c r="AA12" s="22"/>
      <c r="AB12" s="22"/>
      <c r="AC12" s="23">
        <v>894.36300000000006</v>
      </c>
      <c r="AD12" s="23">
        <v>1300.98</v>
      </c>
      <c r="AE12" s="23">
        <v>627.01</v>
      </c>
      <c r="AF12" s="19" t="s">
        <v>41</v>
      </c>
      <c r="AG12" s="19" t="s">
        <v>40</v>
      </c>
      <c r="AH12" s="19" t="s">
        <v>41</v>
      </c>
      <c r="AI12" s="19" t="s">
        <v>41</v>
      </c>
      <c r="AJ12" s="19" t="s">
        <v>41</v>
      </c>
      <c r="AK12" s="19" t="s">
        <v>41</v>
      </c>
      <c r="AL12" s="19" t="s">
        <v>41</v>
      </c>
    </row>
    <row r="13" spans="1:38" x14ac:dyDescent="0.35">
      <c r="A13" s="19" t="s">
        <v>57</v>
      </c>
      <c r="B13" s="19" t="s">
        <v>7</v>
      </c>
      <c r="C13" s="19" t="s">
        <v>28</v>
      </c>
      <c r="D13" s="19">
        <v>18</v>
      </c>
      <c r="E13" s="19" t="s">
        <v>15</v>
      </c>
      <c r="F13" s="20">
        <v>36.6</v>
      </c>
      <c r="G13" s="20">
        <v>21.1</v>
      </c>
      <c r="H13" s="21">
        <v>74.430000000000007</v>
      </c>
      <c r="I13" s="21">
        <v>48.302</v>
      </c>
      <c r="J13" s="21">
        <v>4.05</v>
      </c>
      <c r="K13" s="21">
        <v>3.15</v>
      </c>
      <c r="L13" s="21">
        <v>1.95</v>
      </c>
      <c r="M13" s="21">
        <v>0.15</v>
      </c>
      <c r="N13" s="21">
        <v>0.12</v>
      </c>
      <c r="O13" s="21">
        <v>7.0000000000000001E-3</v>
      </c>
      <c r="P13" s="19">
        <v>4.4000000000000004</v>
      </c>
      <c r="Q13" s="20">
        <v>11.2</v>
      </c>
      <c r="R13" s="20">
        <v>30.8</v>
      </c>
      <c r="S13" s="20">
        <v>70</v>
      </c>
      <c r="T13" s="20">
        <v>25.5</v>
      </c>
      <c r="U13" s="19">
        <v>420</v>
      </c>
      <c r="V13" s="19">
        <v>8.1999999999999993</v>
      </c>
      <c r="W13" s="19">
        <v>0.34</v>
      </c>
      <c r="X13" s="19">
        <v>9.5399999999999991</v>
      </c>
      <c r="Y13" s="22"/>
      <c r="Z13" s="22"/>
      <c r="AA13" s="22"/>
      <c r="AB13" s="22"/>
      <c r="AC13" s="23">
        <v>988.29399999999998</v>
      </c>
      <c r="AD13" s="23">
        <v>1538.2619999999999</v>
      </c>
      <c r="AE13" s="23">
        <v>782.40800000000002</v>
      </c>
      <c r="AF13" s="19" t="s">
        <v>41</v>
      </c>
      <c r="AG13" s="19" t="s">
        <v>41</v>
      </c>
      <c r="AH13" s="19" t="s">
        <v>41</v>
      </c>
      <c r="AI13" s="19" t="s">
        <v>41</v>
      </c>
      <c r="AJ13" s="19" t="s">
        <v>41</v>
      </c>
      <c r="AK13" s="19" t="s">
        <v>40</v>
      </c>
      <c r="AL13" s="19" t="s">
        <v>41</v>
      </c>
    </row>
    <row r="14" spans="1:38" x14ac:dyDescent="0.35">
      <c r="A14" s="19" t="s">
        <v>57</v>
      </c>
      <c r="B14" s="19" t="s">
        <v>7</v>
      </c>
      <c r="C14" s="19" t="s">
        <v>28</v>
      </c>
      <c r="D14" s="19">
        <v>17</v>
      </c>
      <c r="E14" s="19" t="s">
        <v>18</v>
      </c>
      <c r="F14" s="20">
        <v>35.6</v>
      </c>
      <c r="G14" s="20">
        <v>19.100000000000001</v>
      </c>
      <c r="H14" s="21">
        <v>74.608999999999995</v>
      </c>
      <c r="I14" s="21">
        <v>44.454000000000001</v>
      </c>
      <c r="J14" s="21">
        <v>4.1100000000000003</v>
      </c>
      <c r="K14" s="21">
        <v>2.89</v>
      </c>
      <c r="L14" s="21">
        <v>1.77</v>
      </c>
      <c r="M14" s="21">
        <v>0.21</v>
      </c>
      <c r="N14" s="21">
        <v>7.4999999999999997E-2</v>
      </c>
      <c r="O14" s="21">
        <v>8.9999999999999993E-3</v>
      </c>
      <c r="P14" s="19">
        <v>5.36</v>
      </c>
      <c r="Q14" s="20">
        <v>12.8</v>
      </c>
      <c r="R14" s="20">
        <v>40.700000000000003</v>
      </c>
      <c r="S14" s="20">
        <v>75.900000000000006</v>
      </c>
      <c r="T14" s="20">
        <v>27.6</v>
      </c>
      <c r="U14" s="19">
        <v>194</v>
      </c>
      <c r="V14" s="19">
        <v>7.1</v>
      </c>
      <c r="W14" s="19">
        <v>0.13</v>
      </c>
      <c r="X14" s="19">
        <v>17.739999999999998</v>
      </c>
      <c r="Y14" s="22"/>
      <c r="Z14" s="22"/>
      <c r="AA14" s="22"/>
      <c r="AB14" s="22"/>
      <c r="AC14" s="23">
        <v>659.53700000000003</v>
      </c>
      <c r="AD14" s="23">
        <v>1766.8720000000001</v>
      </c>
      <c r="AE14" s="23">
        <v>456.34500000000003</v>
      </c>
      <c r="AF14" s="19" t="s">
        <v>41</v>
      </c>
      <c r="AG14" s="19" t="s">
        <v>41</v>
      </c>
      <c r="AH14" s="19" t="s">
        <v>41</v>
      </c>
      <c r="AI14" s="19" t="s">
        <v>41</v>
      </c>
      <c r="AJ14" s="19" t="s">
        <v>41</v>
      </c>
      <c r="AK14" s="19" t="s">
        <v>41</v>
      </c>
      <c r="AL14" s="19" t="s">
        <v>41</v>
      </c>
    </row>
    <row r="15" spans="1:38" x14ac:dyDescent="0.35">
      <c r="A15" s="19" t="s">
        <v>57</v>
      </c>
      <c r="B15" s="19" t="s">
        <v>7</v>
      </c>
      <c r="C15" s="19" t="s">
        <v>28</v>
      </c>
      <c r="D15" s="19">
        <v>2</v>
      </c>
      <c r="E15" s="19" t="s">
        <v>18</v>
      </c>
      <c r="F15" s="20">
        <v>35.799999999999997</v>
      </c>
      <c r="G15" s="20">
        <v>23</v>
      </c>
      <c r="H15" s="21">
        <v>74.664000000000001</v>
      </c>
      <c r="I15" s="21">
        <v>58.122</v>
      </c>
      <c r="J15" s="21">
        <v>4.18</v>
      </c>
      <c r="K15" s="21">
        <v>3.05</v>
      </c>
      <c r="L15" s="21">
        <v>1.94</v>
      </c>
      <c r="M15" s="21">
        <v>0.16</v>
      </c>
      <c r="N15" s="21">
        <v>0.114</v>
      </c>
      <c r="O15" s="21">
        <v>8.9999999999999993E-3</v>
      </c>
      <c r="P15" s="19">
        <v>5.12</v>
      </c>
      <c r="Q15" s="20">
        <v>9.6</v>
      </c>
      <c r="R15" s="20">
        <v>26.4</v>
      </c>
      <c r="S15" s="20">
        <v>51.6</v>
      </c>
      <c r="T15" s="20">
        <v>18.8</v>
      </c>
      <c r="U15" s="19">
        <v>401</v>
      </c>
      <c r="V15" s="19">
        <v>7.8</v>
      </c>
      <c r="W15" s="19">
        <v>0.31</v>
      </c>
      <c r="X15" s="19">
        <v>17.14</v>
      </c>
      <c r="Y15" s="22"/>
      <c r="Z15" s="22"/>
      <c r="AA15" s="22"/>
      <c r="AB15" s="22"/>
      <c r="AC15" s="23">
        <v>789.476</v>
      </c>
      <c r="AD15" s="23">
        <v>1657.636</v>
      </c>
      <c r="AE15" s="23">
        <v>885.702</v>
      </c>
      <c r="AF15" s="19" t="s">
        <v>40</v>
      </c>
      <c r="AG15" s="19" t="s">
        <v>41</v>
      </c>
      <c r="AH15" s="19" t="s">
        <v>40</v>
      </c>
      <c r="AI15" s="19" t="s">
        <v>40</v>
      </c>
      <c r="AJ15" s="19" t="s">
        <v>40</v>
      </c>
      <c r="AK15" s="19" t="s">
        <v>40</v>
      </c>
      <c r="AL15" s="19" t="s">
        <v>41</v>
      </c>
    </row>
    <row r="16" spans="1:38" x14ac:dyDescent="0.35">
      <c r="A16" s="19" t="s">
        <v>57</v>
      </c>
      <c r="B16" s="19" t="s">
        <v>7</v>
      </c>
      <c r="C16" s="19" t="s">
        <v>28</v>
      </c>
      <c r="D16" s="19">
        <v>16</v>
      </c>
      <c r="E16" s="19" t="s">
        <v>15</v>
      </c>
      <c r="F16" s="20">
        <v>36.799999999999997</v>
      </c>
      <c r="G16" s="20">
        <v>21.2</v>
      </c>
      <c r="H16" s="21">
        <v>74.822000000000003</v>
      </c>
      <c r="I16" s="21">
        <v>41.963999999999999</v>
      </c>
      <c r="J16" s="21">
        <v>4.22</v>
      </c>
      <c r="K16" s="21">
        <v>2.96</v>
      </c>
      <c r="L16" s="21">
        <v>1.92</v>
      </c>
      <c r="M16" s="21">
        <v>0.2</v>
      </c>
      <c r="N16" s="21">
        <v>5.6000000000000001E-2</v>
      </c>
      <c r="O16" s="21">
        <v>7.0000000000000001E-3</v>
      </c>
      <c r="P16" s="19">
        <v>5.36</v>
      </c>
      <c r="Q16" s="20">
        <v>12.8</v>
      </c>
      <c r="R16" s="20">
        <v>40.700000000000003</v>
      </c>
      <c r="S16" s="20">
        <v>75.900000000000006</v>
      </c>
      <c r="T16" s="20">
        <v>27.6</v>
      </c>
      <c r="U16" s="19">
        <v>171</v>
      </c>
      <c r="V16" s="19">
        <v>6.4</v>
      </c>
      <c r="W16" s="19">
        <v>0.1</v>
      </c>
      <c r="X16" s="19">
        <v>16.559999999999999</v>
      </c>
      <c r="Y16" s="22"/>
      <c r="Z16" s="22"/>
      <c r="AA16" s="22"/>
      <c r="AB16" s="22"/>
      <c r="AC16" s="23">
        <v>844.21199999999999</v>
      </c>
      <c r="AD16" s="23">
        <v>1345.0440000000001</v>
      </c>
      <c r="AE16" s="23">
        <v>505.755</v>
      </c>
      <c r="AF16" s="19" t="s">
        <v>41</v>
      </c>
      <c r="AG16" s="19" t="s">
        <v>41</v>
      </c>
      <c r="AH16" s="19" t="s">
        <v>41</v>
      </c>
      <c r="AI16" s="19" t="s">
        <v>41</v>
      </c>
      <c r="AJ16" s="19" t="s">
        <v>41</v>
      </c>
      <c r="AK16" s="19" t="s">
        <v>41</v>
      </c>
      <c r="AL16" s="19" t="s">
        <v>41</v>
      </c>
    </row>
    <row r="17" spans="1:38" x14ac:dyDescent="0.35">
      <c r="A17" s="19" t="s">
        <v>57</v>
      </c>
      <c r="B17" s="19" t="s">
        <v>7</v>
      </c>
      <c r="C17" s="19" t="s">
        <v>28</v>
      </c>
      <c r="D17" s="19">
        <v>18</v>
      </c>
      <c r="E17" s="19" t="s">
        <v>18</v>
      </c>
      <c r="F17" s="20">
        <v>36.700000000000003</v>
      </c>
      <c r="G17" s="20">
        <v>22.1</v>
      </c>
      <c r="H17" s="21">
        <v>74.844999999999999</v>
      </c>
      <c r="I17" s="21">
        <v>45.127000000000002</v>
      </c>
      <c r="J17" s="21">
        <v>5.6</v>
      </c>
      <c r="K17" s="21">
        <v>2.97</v>
      </c>
      <c r="L17" s="21">
        <v>2.0699999999999998</v>
      </c>
      <c r="M17" s="21">
        <v>0.17</v>
      </c>
      <c r="N17" s="21">
        <v>0.16300000000000001</v>
      </c>
      <c r="O17" s="21">
        <v>0.01</v>
      </c>
      <c r="P17" s="19">
        <v>5.59</v>
      </c>
      <c r="Q17" s="20">
        <v>12.7</v>
      </c>
      <c r="R17" s="20">
        <v>34.9</v>
      </c>
      <c r="S17" s="20">
        <v>62.5</v>
      </c>
      <c r="T17" s="20">
        <v>22.7</v>
      </c>
      <c r="U17" s="19">
        <v>201</v>
      </c>
      <c r="V17" s="19">
        <v>8.8000000000000007</v>
      </c>
      <c r="W17" s="19">
        <v>0.17</v>
      </c>
      <c r="X17" s="19">
        <v>20.69</v>
      </c>
      <c r="Y17" s="22"/>
      <c r="Z17" s="22"/>
      <c r="AA17" s="22"/>
      <c r="AB17" s="22"/>
      <c r="AC17" s="23">
        <v>987.86199999999997</v>
      </c>
      <c r="AD17" s="23">
        <v>1817.2090000000001</v>
      </c>
      <c r="AE17" s="23">
        <v>573.66800000000001</v>
      </c>
      <c r="AF17" s="19" t="s">
        <v>41</v>
      </c>
      <c r="AG17" s="19" t="s">
        <v>41</v>
      </c>
      <c r="AH17" s="19" t="s">
        <v>41</v>
      </c>
      <c r="AI17" s="19" t="s">
        <v>41</v>
      </c>
      <c r="AJ17" s="19" t="s">
        <v>41</v>
      </c>
      <c r="AK17" s="19" t="s">
        <v>41</v>
      </c>
      <c r="AL17" s="19" t="s">
        <v>41</v>
      </c>
    </row>
    <row r="18" spans="1:38" x14ac:dyDescent="0.35">
      <c r="A18" s="19" t="s">
        <v>57</v>
      </c>
      <c r="B18" s="19" t="s">
        <v>7</v>
      </c>
      <c r="C18" s="19" t="s">
        <v>28</v>
      </c>
      <c r="D18" s="19">
        <v>18</v>
      </c>
      <c r="E18" s="19" t="s">
        <v>18</v>
      </c>
      <c r="F18" s="20">
        <v>36.1</v>
      </c>
      <c r="G18" s="20">
        <v>26.2</v>
      </c>
      <c r="H18" s="21">
        <v>74.995999999999995</v>
      </c>
      <c r="I18" s="21">
        <v>48.951000000000001</v>
      </c>
      <c r="J18" s="21">
        <v>5.68</v>
      </c>
      <c r="K18" s="21">
        <v>3.15</v>
      </c>
      <c r="L18" s="21">
        <v>2.0299999999999998</v>
      </c>
      <c r="M18" s="21">
        <v>0.1</v>
      </c>
      <c r="N18" s="21">
        <v>0.11700000000000001</v>
      </c>
      <c r="O18" s="21">
        <v>1.2E-2</v>
      </c>
      <c r="P18" s="19">
        <v>4.93</v>
      </c>
      <c r="Q18" s="20">
        <v>13.2</v>
      </c>
      <c r="R18" s="20">
        <v>36.299999999999997</v>
      </c>
      <c r="S18" s="20">
        <v>73.599999999999994</v>
      </c>
      <c r="T18" s="20">
        <v>26.8</v>
      </c>
      <c r="U18" s="19">
        <v>192</v>
      </c>
      <c r="V18" s="19">
        <v>8.5</v>
      </c>
      <c r="W18" s="19">
        <v>0.16</v>
      </c>
      <c r="X18" s="19">
        <v>16.96</v>
      </c>
      <c r="Y18" s="22"/>
      <c r="Z18" s="22"/>
      <c r="AA18" s="22"/>
      <c r="AB18" s="22"/>
      <c r="AC18" s="23">
        <v>961.45399999999995</v>
      </c>
      <c r="AD18" s="23">
        <v>1502.268</v>
      </c>
      <c r="AE18" s="23">
        <v>506.90600000000001</v>
      </c>
      <c r="AF18" s="19" t="s">
        <v>41</v>
      </c>
      <c r="AG18" s="19" t="s">
        <v>41</v>
      </c>
      <c r="AH18" s="19" t="s">
        <v>41</v>
      </c>
      <c r="AI18" s="19" t="s">
        <v>41</v>
      </c>
      <c r="AJ18" s="19" t="s">
        <v>41</v>
      </c>
      <c r="AK18" s="19" t="s">
        <v>41</v>
      </c>
      <c r="AL18" s="19" t="s">
        <v>41</v>
      </c>
    </row>
    <row r="19" spans="1:38" x14ac:dyDescent="0.35">
      <c r="A19" s="19" t="s">
        <v>57</v>
      </c>
      <c r="B19" s="19" t="s">
        <v>7</v>
      </c>
      <c r="C19" s="19" t="s">
        <v>28</v>
      </c>
      <c r="D19" s="19">
        <v>5</v>
      </c>
      <c r="E19" s="19" t="s">
        <v>18</v>
      </c>
      <c r="F19" s="20">
        <v>35.6</v>
      </c>
      <c r="G19" s="20">
        <v>17.100000000000001</v>
      </c>
      <c r="H19" s="21">
        <v>75.012</v>
      </c>
      <c r="I19" s="21">
        <v>43.723999999999997</v>
      </c>
      <c r="J19" s="21">
        <v>5.7</v>
      </c>
      <c r="K19" s="21">
        <v>2.84</v>
      </c>
      <c r="L19" s="21">
        <v>1.77</v>
      </c>
      <c r="M19" s="21">
        <v>0.16</v>
      </c>
      <c r="N19" s="21">
        <v>0.13700000000000001</v>
      </c>
      <c r="O19" s="21">
        <v>8.9999999999999993E-3</v>
      </c>
      <c r="P19" s="19">
        <v>5.63</v>
      </c>
      <c r="Q19" s="20">
        <v>13.9</v>
      </c>
      <c r="R19" s="20">
        <v>38.200000000000003</v>
      </c>
      <c r="S19" s="20">
        <v>67.900000000000006</v>
      </c>
      <c r="T19" s="20">
        <v>24.7</v>
      </c>
      <c r="U19" s="19">
        <v>263</v>
      </c>
      <c r="V19" s="19">
        <v>7.7</v>
      </c>
      <c r="W19" s="19">
        <v>0.2</v>
      </c>
      <c r="X19" s="19">
        <v>11.13</v>
      </c>
      <c r="Y19" s="22"/>
      <c r="Z19" s="22"/>
      <c r="AA19" s="22"/>
      <c r="AB19" s="22"/>
      <c r="AC19" s="23">
        <v>1046.787</v>
      </c>
      <c r="AD19" s="23">
        <v>1608.134</v>
      </c>
      <c r="AE19" s="23">
        <v>700.49400000000003</v>
      </c>
      <c r="AF19" s="19" t="s">
        <v>41</v>
      </c>
      <c r="AG19" s="19" t="s">
        <v>41</v>
      </c>
      <c r="AH19" s="19" t="s">
        <v>41</v>
      </c>
      <c r="AI19" s="19" t="s">
        <v>41</v>
      </c>
      <c r="AJ19" s="19" t="s">
        <v>41</v>
      </c>
      <c r="AK19" s="19" t="s">
        <v>41</v>
      </c>
      <c r="AL19" s="19" t="s">
        <v>41</v>
      </c>
    </row>
    <row r="20" spans="1:38" x14ac:dyDescent="0.35">
      <c r="A20" s="19" t="s">
        <v>57</v>
      </c>
      <c r="B20" s="19" t="s">
        <v>7</v>
      </c>
      <c r="C20" s="19" t="s">
        <v>28</v>
      </c>
      <c r="D20" s="19">
        <v>17</v>
      </c>
      <c r="E20" s="19" t="s">
        <v>18</v>
      </c>
      <c r="F20" s="20">
        <v>37.9</v>
      </c>
      <c r="G20" s="20">
        <v>17.399999999999999</v>
      </c>
      <c r="H20" s="21">
        <v>75.402000000000001</v>
      </c>
      <c r="I20" s="21">
        <v>47.628</v>
      </c>
      <c r="J20" s="21">
        <v>5.7</v>
      </c>
      <c r="K20" s="21">
        <v>2.96</v>
      </c>
      <c r="L20" s="21">
        <v>1.74</v>
      </c>
      <c r="M20" s="21">
        <v>0.13</v>
      </c>
      <c r="N20" s="21">
        <v>0.183</v>
      </c>
      <c r="O20" s="21">
        <v>8.9999999999999993E-3</v>
      </c>
      <c r="P20" s="19">
        <v>5.17</v>
      </c>
      <c r="Q20" s="20">
        <v>13.5</v>
      </c>
      <c r="R20" s="20">
        <v>37.1</v>
      </c>
      <c r="S20" s="20">
        <v>71.8</v>
      </c>
      <c r="T20" s="20">
        <v>26.1</v>
      </c>
      <c r="U20" s="19">
        <v>243</v>
      </c>
      <c r="V20" s="19">
        <v>8.8000000000000007</v>
      </c>
      <c r="W20" s="19">
        <v>0.21</v>
      </c>
      <c r="X20" s="19">
        <v>15.52</v>
      </c>
      <c r="Y20" s="22"/>
      <c r="Z20" s="22"/>
      <c r="AA20" s="22"/>
      <c r="AB20" s="22"/>
      <c r="AC20" s="23">
        <v>324.94299999999998</v>
      </c>
      <c r="AD20" s="23">
        <v>1488.0119999999999</v>
      </c>
      <c r="AE20" s="23">
        <v>569.96600000000001</v>
      </c>
      <c r="AF20" s="19" t="s">
        <v>41</v>
      </c>
      <c r="AG20" s="19" t="s">
        <v>41</v>
      </c>
      <c r="AH20" s="19" t="s">
        <v>40</v>
      </c>
      <c r="AI20" s="19" t="s">
        <v>41</v>
      </c>
      <c r="AJ20" s="19" t="s">
        <v>41</v>
      </c>
      <c r="AK20" s="19" t="s">
        <v>41</v>
      </c>
      <c r="AL20" s="19" t="s">
        <v>41</v>
      </c>
    </row>
    <row r="21" spans="1:38" x14ac:dyDescent="0.35">
      <c r="A21" s="19" t="s">
        <v>57</v>
      </c>
      <c r="B21" s="19" t="s">
        <v>7</v>
      </c>
      <c r="C21" s="19" t="s">
        <v>28</v>
      </c>
      <c r="D21" s="19">
        <v>15</v>
      </c>
      <c r="E21" s="19" t="s">
        <v>15</v>
      </c>
      <c r="F21" s="20">
        <v>35.5</v>
      </c>
      <c r="G21" s="20">
        <v>21.1</v>
      </c>
      <c r="H21" s="21">
        <v>75.430999999999997</v>
      </c>
      <c r="I21" s="21">
        <v>51.710999999999999</v>
      </c>
      <c r="J21" s="21">
        <v>5.71</v>
      </c>
      <c r="K21" s="21">
        <v>2.92</v>
      </c>
      <c r="L21" s="21">
        <v>1.98</v>
      </c>
      <c r="M21" s="21">
        <v>0.12</v>
      </c>
      <c r="N21" s="21">
        <v>0.08</v>
      </c>
      <c r="O21" s="21">
        <v>1.2E-2</v>
      </c>
      <c r="P21" s="19">
        <v>5.18</v>
      </c>
      <c r="Q21" s="20">
        <v>13</v>
      </c>
      <c r="R21" s="20">
        <v>35.799999999999997</v>
      </c>
      <c r="S21" s="20">
        <v>69</v>
      </c>
      <c r="T21" s="20">
        <v>25.1</v>
      </c>
      <c r="U21" s="19">
        <v>314</v>
      </c>
      <c r="V21" s="19">
        <v>9.6</v>
      </c>
      <c r="W21" s="19">
        <v>0.3</v>
      </c>
      <c r="X21" s="19">
        <v>17.77</v>
      </c>
      <c r="Y21" s="22"/>
      <c r="Z21" s="22"/>
      <c r="AA21" s="22"/>
      <c r="AB21" s="22"/>
      <c r="AC21" s="23">
        <v>1300.0519999999999</v>
      </c>
      <c r="AD21" s="23">
        <v>1692.7560000000001</v>
      </c>
      <c r="AE21" s="23">
        <v>618.60699999999997</v>
      </c>
      <c r="AF21" s="19" t="s">
        <v>41</v>
      </c>
      <c r="AG21" s="19" t="s">
        <v>41</v>
      </c>
      <c r="AH21" s="19" t="s">
        <v>41</v>
      </c>
      <c r="AI21" s="19" t="s">
        <v>41</v>
      </c>
      <c r="AJ21" s="19" t="s">
        <v>40</v>
      </c>
      <c r="AK21" s="19" t="s">
        <v>41</v>
      </c>
      <c r="AL21" s="19" t="s">
        <v>41</v>
      </c>
    </row>
    <row r="22" spans="1:38" x14ac:dyDescent="0.35">
      <c r="A22" s="19" t="s">
        <v>16</v>
      </c>
      <c r="B22" s="19" t="s">
        <v>17</v>
      </c>
      <c r="C22" s="19" t="s">
        <v>28</v>
      </c>
      <c r="D22" s="19">
        <v>16</v>
      </c>
      <c r="E22" s="19" t="s">
        <v>18</v>
      </c>
      <c r="F22" s="20">
        <v>36.1</v>
      </c>
      <c r="G22" s="20">
        <v>23.4</v>
      </c>
      <c r="H22" s="21">
        <v>77.295000000000002</v>
      </c>
      <c r="I22" s="21">
        <v>42.256</v>
      </c>
      <c r="J22" s="21">
        <v>5.72</v>
      </c>
      <c r="K22" s="21">
        <v>2.93</v>
      </c>
      <c r="L22" s="21">
        <v>1.92</v>
      </c>
      <c r="M22" s="21">
        <v>0.17</v>
      </c>
      <c r="N22" s="21">
        <v>0.14199999999999999</v>
      </c>
      <c r="O22" s="21">
        <v>1.2E-2</v>
      </c>
      <c r="P22" s="19">
        <v>5.2</v>
      </c>
      <c r="Q22" s="20">
        <v>9.6</v>
      </c>
      <c r="R22" s="20">
        <v>24.8</v>
      </c>
      <c r="S22" s="20">
        <v>47.6</v>
      </c>
      <c r="T22" s="20">
        <v>17.3</v>
      </c>
      <c r="U22" s="19">
        <v>291</v>
      </c>
      <c r="V22" s="19">
        <v>8.1999999999999993</v>
      </c>
      <c r="W22" s="19">
        <v>0.23</v>
      </c>
      <c r="X22" s="19">
        <v>32.18</v>
      </c>
      <c r="Y22" s="22"/>
      <c r="Z22" s="22"/>
      <c r="AA22" s="22"/>
      <c r="AB22" s="22"/>
      <c r="AC22" s="23">
        <v>893.31</v>
      </c>
      <c r="AD22" s="23">
        <v>1769.184</v>
      </c>
      <c r="AE22" s="23">
        <v>417.77100000000002</v>
      </c>
      <c r="AF22" s="19" t="s">
        <v>41</v>
      </c>
      <c r="AG22" s="19" t="s">
        <v>41</v>
      </c>
      <c r="AH22" s="19" t="s">
        <v>41</v>
      </c>
      <c r="AI22" s="19" t="s">
        <v>41</v>
      </c>
      <c r="AJ22" s="19" t="s">
        <v>41</v>
      </c>
      <c r="AK22" s="19" t="s">
        <v>41</v>
      </c>
      <c r="AL22" s="19" t="s">
        <v>41</v>
      </c>
    </row>
    <row r="23" spans="1:38" x14ac:dyDescent="0.35">
      <c r="A23" s="19" t="s">
        <v>16</v>
      </c>
      <c r="B23" s="19" t="s">
        <v>17</v>
      </c>
      <c r="C23" s="19" t="s">
        <v>28</v>
      </c>
      <c r="D23" s="19">
        <v>2</v>
      </c>
      <c r="E23" s="19" t="s">
        <v>18</v>
      </c>
      <c r="F23" s="20">
        <v>35.6</v>
      </c>
      <c r="G23" s="20">
        <v>17.600000000000001</v>
      </c>
      <c r="H23" s="21">
        <v>77.313000000000002</v>
      </c>
      <c r="I23" s="21">
        <v>44.732999999999997</v>
      </c>
      <c r="J23" s="21">
        <v>5.72</v>
      </c>
      <c r="K23" s="21">
        <v>2.96</v>
      </c>
      <c r="L23" s="21">
        <v>1.7</v>
      </c>
      <c r="M23" s="21">
        <v>0.14000000000000001</v>
      </c>
      <c r="N23" s="21">
        <v>0.14199999999999999</v>
      </c>
      <c r="O23" s="21">
        <v>8.9999999999999993E-3</v>
      </c>
      <c r="P23" s="19">
        <v>5.4</v>
      </c>
      <c r="Q23" s="20">
        <v>11.1</v>
      </c>
      <c r="R23" s="20">
        <v>36</v>
      </c>
      <c r="S23" s="20">
        <v>66.7</v>
      </c>
      <c r="T23" s="20">
        <v>24.3</v>
      </c>
      <c r="U23" s="19">
        <v>109</v>
      </c>
      <c r="V23" s="19">
        <v>11.6</v>
      </c>
      <c r="W23" s="19">
        <v>0.12</v>
      </c>
      <c r="X23" s="19">
        <v>31.84</v>
      </c>
      <c r="Y23" s="22"/>
      <c r="Z23" s="22"/>
      <c r="AA23" s="22"/>
      <c r="AB23" s="22"/>
      <c r="AC23" s="23">
        <v>630.59699999999998</v>
      </c>
      <c r="AD23" s="23">
        <v>1767.336</v>
      </c>
      <c r="AE23" s="23">
        <v>724.52700000000004</v>
      </c>
      <c r="AF23" s="19" t="s">
        <v>41</v>
      </c>
      <c r="AG23" s="19" t="s">
        <v>41</v>
      </c>
      <c r="AH23" s="19" t="s">
        <v>41</v>
      </c>
      <c r="AI23" s="19" t="s">
        <v>41</v>
      </c>
      <c r="AJ23" s="19" t="s">
        <v>41</v>
      </c>
      <c r="AK23" s="19" t="s">
        <v>41</v>
      </c>
      <c r="AL23" s="19" t="s">
        <v>41</v>
      </c>
    </row>
    <row r="24" spans="1:38" x14ac:dyDescent="0.35">
      <c r="A24" s="19" t="s">
        <v>21</v>
      </c>
      <c r="B24" s="19" t="s">
        <v>22</v>
      </c>
      <c r="C24" s="19" t="s">
        <v>28</v>
      </c>
      <c r="D24" s="19">
        <v>17</v>
      </c>
      <c r="E24" s="19" t="s">
        <v>18</v>
      </c>
      <c r="F24" s="20">
        <v>35.700000000000003</v>
      </c>
      <c r="G24" s="20">
        <v>22.7</v>
      </c>
      <c r="H24" s="21">
        <v>77.484999999999999</v>
      </c>
      <c r="I24" s="21">
        <v>43.371000000000002</v>
      </c>
      <c r="J24" s="21">
        <v>5.73</v>
      </c>
      <c r="K24" s="21">
        <v>3.2</v>
      </c>
      <c r="L24" s="21">
        <v>1.81</v>
      </c>
      <c r="M24" s="21">
        <v>0.16</v>
      </c>
      <c r="N24" s="21">
        <v>0.13200000000000001</v>
      </c>
      <c r="O24" s="21">
        <v>0.01</v>
      </c>
      <c r="P24" s="19">
        <v>5.12</v>
      </c>
      <c r="Q24" s="20">
        <v>12.1</v>
      </c>
      <c r="R24" s="20">
        <v>38.799999999999997</v>
      </c>
      <c r="S24" s="20">
        <v>75.7</v>
      </c>
      <c r="T24" s="20">
        <v>27.5</v>
      </c>
      <c r="U24" s="19">
        <v>222</v>
      </c>
      <c r="V24" s="19">
        <v>9.1</v>
      </c>
      <c r="W24" s="19">
        <v>0.2</v>
      </c>
      <c r="X24" s="19">
        <v>17.440000000000001</v>
      </c>
      <c r="Y24" s="22"/>
      <c r="Z24" s="22"/>
      <c r="AA24" s="22"/>
      <c r="AB24" s="22"/>
      <c r="AC24" s="23">
        <v>1103.502</v>
      </c>
      <c r="AD24" s="23">
        <v>1982.0060000000001</v>
      </c>
      <c r="AE24" s="23">
        <v>574.173</v>
      </c>
      <c r="AF24" s="19" t="s">
        <v>41</v>
      </c>
      <c r="AG24" s="19" t="s">
        <v>41</v>
      </c>
      <c r="AH24" s="19" t="s">
        <v>41</v>
      </c>
      <c r="AI24" s="19" t="s">
        <v>41</v>
      </c>
      <c r="AJ24" s="19" t="s">
        <v>41</v>
      </c>
      <c r="AK24" s="19" t="s">
        <v>41</v>
      </c>
      <c r="AL24" s="19" t="s">
        <v>41</v>
      </c>
    </row>
    <row r="25" spans="1:38" x14ac:dyDescent="0.35">
      <c r="A25" s="19" t="s">
        <v>16</v>
      </c>
      <c r="B25" s="19" t="s">
        <v>17</v>
      </c>
      <c r="C25" s="19" t="s">
        <v>28</v>
      </c>
      <c r="D25" s="19">
        <v>4</v>
      </c>
      <c r="E25" s="19" t="s">
        <v>18</v>
      </c>
      <c r="F25" s="20">
        <v>35.6</v>
      </c>
      <c r="G25" s="20">
        <v>24.5</v>
      </c>
      <c r="H25" s="21">
        <v>77.484999999999999</v>
      </c>
      <c r="I25" s="21">
        <v>50.834000000000003</v>
      </c>
      <c r="J25" s="21">
        <v>5.76</v>
      </c>
      <c r="K25" s="21">
        <v>3.01</v>
      </c>
      <c r="L25" s="21">
        <v>1.86</v>
      </c>
      <c r="M25" s="21">
        <v>0.17</v>
      </c>
      <c r="N25" s="21">
        <v>8.4000000000000005E-2</v>
      </c>
      <c r="O25" s="21">
        <v>8.0000000000000002E-3</v>
      </c>
      <c r="P25" s="19">
        <v>5.45</v>
      </c>
      <c r="Q25" s="20">
        <v>13.9</v>
      </c>
      <c r="R25" s="20">
        <v>38.200000000000003</v>
      </c>
      <c r="S25" s="20">
        <v>70.099999999999994</v>
      </c>
      <c r="T25" s="20">
        <v>25.5</v>
      </c>
      <c r="U25" s="19">
        <v>233</v>
      </c>
      <c r="V25" s="19">
        <v>10.4</v>
      </c>
      <c r="W25" s="19">
        <v>0.24</v>
      </c>
      <c r="X25" s="19">
        <v>24.44</v>
      </c>
      <c r="Y25" s="22"/>
      <c r="Z25" s="22"/>
      <c r="AA25" s="22"/>
      <c r="AB25" s="22"/>
      <c r="AC25" s="23">
        <v>1096.7650000000001</v>
      </c>
      <c r="AD25" s="23">
        <v>1677.518</v>
      </c>
      <c r="AE25" s="23">
        <v>511.44099999999997</v>
      </c>
      <c r="AF25" s="19" t="s">
        <v>41</v>
      </c>
      <c r="AG25" s="19" t="s">
        <v>41</v>
      </c>
      <c r="AH25" s="19" t="s">
        <v>41</v>
      </c>
      <c r="AI25" s="19" t="s">
        <v>41</v>
      </c>
      <c r="AJ25" s="19" t="s">
        <v>41</v>
      </c>
      <c r="AK25" s="19" t="s">
        <v>41</v>
      </c>
      <c r="AL25" s="19" t="s">
        <v>41</v>
      </c>
    </row>
    <row r="26" spans="1:38" x14ac:dyDescent="0.35">
      <c r="A26" s="19" t="s">
        <v>16</v>
      </c>
      <c r="B26" s="19" t="s">
        <v>17</v>
      </c>
      <c r="C26" s="19" t="s">
        <v>28</v>
      </c>
      <c r="D26" s="19">
        <v>1</v>
      </c>
      <c r="E26" s="19" t="s">
        <v>15</v>
      </c>
      <c r="F26" s="20">
        <v>37.799999999999997</v>
      </c>
      <c r="G26" s="20">
        <v>23.4</v>
      </c>
      <c r="H26" s="21">
        <v>77.566000000000003</v>
      </c>
      <c r="I26" s="21">
        <v>45.771000000000001</v>
      </c>
      <c r="J26" s="21">
        <v>5.77</v>
      </c>
      <c r="K26" s="21">
        <v>2.62</v>
      </c>
      <c r="L26" s="21">
        <v>1.62</v>
      </c>
      <c r="M26" s="21">
        <v>0.19</v>
      </c>
      <c r="N26" s="21">
        <v>8.4000000000000005E-2</v>
      </c>
      <c r="O26" s="21">
        <v>7.0000000000000001E-3</v>
      </c>
      <c r="P26" s="19">
        <v>3.59</v>
      </c>
      <c r="Q26" s="20">
        <v>8.5</v>
      </c>
      <c r="R26" s="20">
        <v>23.4</v>
      </c>
      <c r="S26" s="20">
        <v>65.099999999999994</v>
      </c>
      <c r="T26" s="20">
        <v>23.7</v>
      </c>
      <c r="U26" s="19">
        <v>295</v>
      </c>
      <c r="V26" s="19">
        <v>8.8000000000000007</v>
      </c>
      <c r="W26" s="19">
        <v>0.25</v>
      </c>
      <c r="X26" s="19">
        <v>12.28</v>
      </c>
      <c r="Y26" s="22"/>
      <c r="Z26" s="22"/>
      <c r="AA26" s="22"/>
      <c r="AB26" s="22"/>
      <c r="AC26" s="23">
        <v>1122.3879999999999</v>
      </c>
      <c r="AD26" s="23">
        <v>1498.38</v>
      </c>
      <c r="AE26" s="23">
        <v>544.19399999999996</v>
      </c>
      <c r="AF26" s="19" t="s">
        <v>41</v>
      </c>
      <c r="AG26" s="19" t="s">
        <v>41</v>
      </c>
      <c r="AH26" s="19" t="s">
        <v>40</v>
      </c>
      <c r="AI26" s="19" t="s">
        <v>41</v>
      </c>
      <c r="AJ26" s="19" t="s">
        <v>41</v>
      </c>
      <c r="AK26" s="19" t="s">
        <v>41</v>
      </c>
      <c r="AL26" s="19" t="s">
        <v>40</v>
      </c>
    </row>
    <row r="27" spans="1:38" x14ac:dyDescent="0.35">
      <c r="A27" s="19" t="s">
        <v>16</v>
      </c>
      <c r="B27" s="19" t="s">
        <v>17</v>
      </c>
      <c r="C27" s="19" t="s">
        <v>28</v>
      </c>
      <c r="D27" s="19">
        <v>19</v>
      </c>
      <c r="E27" s="19" t="s">
        <v>18</v>
      </c>
      <c r="F27" s="20">
        <v>37.1</v>
      </c>
      <c r="G27" s="20">
        <v>26.2</v>
      </c>
      <c r="H27" s="21">
        <v>77.584000000000003</v>
      </c>
      <c r="I27" s="21">
        <v>49.734999999999999</v>
      </c>
      <c r="J27" s="21">
        <v>5.84</v>
      </c>
      <c r="K27" s="21">
        <v>3.16</v>
      </c>
      <c r="L27" s="21">
        <v>2.2000000000000002</v>
      </c>
      <c r="M27" s="21">
        <v>0.16</v>
      </c>
      <c r="N27" s="21">
        <v>0.13600000000000001</v>
      </c>
      <c r="O27" s="21">
        <v>8.0000000000000002E-3</v>
      </c>
      <c r="P27" s="19">
        <v>5.58</v>
      </c>
      <c r="Q27" s="20">
        <v>12.9</v>
      </c>
      <c r="R27" s="20">
        <v>35.5</v>
      </c>
      <c r="S27" s="20">
        <v>63.6</v>
      </c>
      <c r="T27" s="20">
        <v>23.1</v>
      </c>
      <c r="U27" s="19">
        <v>235</v>
      </c>
      <c r="V27" s="19">
        <v>8.1</v>
      </c>
      <c r="W27" s="19">
        <v>0.19</v>
      </c>
      <c r="X27" s="19">
        <v>19.14</v>
      </c>
      <c r="Y27" s="22"/>
      <c r="Z27" s="22"/>
      <c r="AA27" s="22"/>
      <c r="AB27" s="22"/>
      <c r="AC27" s="23">
        <v>1177.134</v>
      </c>
      <c r="AD27" s="23">
        <v>2242.6590000000001</v>
      </c>
      <c r="AE27" s="23">
        <v>791.952</v>
      </c>
      <c r="AF27" s="19" t="s">
        <v>41</v>
      </c>
      <c r="AG27" s="19" t="s">
        <v>41</v>
      </c>
      <c r="AH27" s="19" t="s">
        <v>40</v>
      </c>
      <c r="AI27" s="19" t="s">
        <v>41</v>
      </c>
      <c r="AJ27" s="19" t="s">
        <v>41</v>
      </c>
      <c r="AK27" s="19" t="s">
        <v>41</v>
      </c>
      <c r="AL27" s="19" t="s">
        <v>41</v>
      </c>
    </row>
    <row r="28" spans="1:38" x14ac:dyDescent="0.35">
      <c r="A28" s="19" t="s">
        <v>16</v>
      </c>
      <c r="B28" s="19" t="s">
        <v>17</v>
      </c>
      <c r="C28" s="19" t="s">
        <v>28</v>
      </c>
      <c r="D28" s="19">
        <v>2</v>
      </c>
      <c r="E28" s="19" t="s">
        <v>18</v>
      </c>
      <c r="F28" s="20">
        <v>36.299999999999997</v>
      </c>
      <c r="G28" s="20">
        <v>24.6</v>
      </c>
      <c r="H28" s="21">
        <v>77.644000000000005</v>
      </c>
      <c r="I28" s="21">
        <v>40.777999999999999</v>
      </c>
      <c r="J28" s="21">
        <v>5.86</v>
      </c>
      <c r="K28" s="21">
        <v>2.88</v>
      </c>
      <c r="L28" s="21">
        <v>1.51</v>
      </c>
      <c r="M28" s="21">
        <v>0.2</v>
      </c>
      <c r="N28" s="21">
        <v>8.8999999999999996E-2</v>
      </c>
      <c r="O28" s="21">
        <v>1.0999999999999999E-2</v>
      </c>
      <c r="P28" s="19">
        <v>5.36</v>
      </c>
      <c r="Q28" s="20">
        <v>11.8</v>
      </c>
      <c r="R28" s="20">
        <v>40.700000000000003</v>
      </c>
      <c r="S28" s="20">
        <v>75.900000000000006</v>
      </c>
      <c r="T28" s="20">
        <v>27.6</v>
      </c>
      <c r="U28" s="19">
        <v>156</v>
      </c>
      <c r="V28" s="19">
        <v>7.5</v>
      </c>
      <c r="W28" s="19">
        <v>0.11</v>
      </c>
      <c r="X28" s="19">
        <v>18.98</v>
      </c>
      <c r="Y28" s="22"/>
      <c r="Z28" s="22"/>
      <c r="AA28" s="22"/>
      <c r="AB28" s="22"/>
      <c r="AC28" s="23">
        <v>947.21400000000006</v>
      </c>
      <c r="AD28" s="23">
        <v>1327.183</v>
      </c>
      <c r="AE28" s="23">
        <v>685.62199999999996</v>
      </c>
      <c r="AF28" s="19" t="s">
        <v>41</v>
      </c>
      <c r="AG28" s="19" t="s">
        <v>41</v>
      </c>
      <c r="AH28" s="19" t="s">
        <v>41</v>
      </c>
      <c r="AI28" s="19" t="s">
        <v>41</v>
      </c>
      <c r="AJ28" s="19" t="s">
        <v>41</v>
      </c>
      <c r="AK28" s="19" t="s">
        <v>41</v>
      </c>
      <c r="AL28" s="19" t="s">
        <v>41</v>
      </c>
    </row>
    <row r="29" spans="1:38" x14ac:dyDescent="0.35">
      <c r="A29" s="19" t="s">
        <v>21</v>
      </c>
      <c r="B29" s="19" t="s">
        <v>22</v>
      </c>
      <c r="C29" s="19" t="s">
        <v>28</v>
      </c>
      <c r="D29" s="19">
        <v>18</v>
      </c>
      <c r="E29" s="19" t="s">
        <v>15</v>
      </c>
      <c r="F29" s="20">
        <v>37.9</v>
      </c>
      <c r="G29" s="20">
        <v>27.5</v>
      </c>
      <c r="H29" s="21">
        <v>77.668000000000006</v>
      </c>
      <c r="I29" s="21">
        <v>38.103000000000002</v>
      </c>
      <c r="J29" s="21">
        <v>5.95</v>
      </c>
      <c r="K29" s="21">
        <v>3.02</v>
      </c>
      <c r="L29" s="21">
        <v>1.82</v>
      </c>
      <c r="M29" s="21">
        <v>0.2</v>
      </c>
      <c r="N29" s="21">
        <v>0.12</v>
      </c>
      <c r="O29" s="21">
        <v>0.01</v>
      </c>
      <c r="P29" s="19">
        <v>4.6500000000000004</v>
      </c>
      <c r="Q29" s="20">
        <v>9.6</v>
      </c>
      <c r="R29" s="20">
        <v>26.4</v>
      </c>
      <c r="S29" s="20">
        <v>56.8</v>
      </c>
      <c r="T29" s="20">
        <v>20.6</v>
      </c>
      <c r="U29" s="19">
        <v>289</v>
      </c>
      <c r="V29" s="19">
        <v>9</v>
      </c>
      <c r="W29" s="19">
        <v>0.26</v>
      </c>
      <c r="X29" s="19">
        <v>15.7</v>
      </c>
      <c r="Y29" s="22"/>
      <c r="Z29" s="22"/>
      <c r="AA29" s="22"/>
      <c r="AB29" s="22"/>
      <c r="AC29" s="23">
        <v>519.82299999999998</v>
      </c>
      <c r="AD29" s="23">
        <v>1943.9780000000001</v>
      </c>
      <c r="AE29" s="23">
        <v>652.29100000000005</v>
      </c>
      <c r="AF29" s="19" t="s">
        <v>41</v>
      </c>
      <c r="AG29" s="19" t="s">
        <v>41</v>
      </c>
      <c r="AH29" s="19" t="s">
        <v>40</v>
      </c>
      <c r="AI29" s="19" t="s">
        <v>41</v>
      </c>
      <c r="AJ29" s="19" t="s">
        <v>41</v>
      </c>
      <c r="AK29" s="19" t="s">
        <v>41</v>
      </c>
      <c r="AL29" s="19" t="s">
        <v>40</v>
      </c>
    </row>
    <row r="30" spans="1:38" x14ac:dyDescent="0.35">
      <c r="A30" s="19" t="s">
        <v>57</v>
      </c>
      <c r="B30" s="19" t="s">
        <v>7</v>
      </c>
      <c r="C30" s="19" t="s">
        <v>28</v>
      </c>
      <c r="D30" s="19">
        <v>16</v>
      </c>
      <c r="E30" s="19" t="s">
        <v>18</v>
      </c>
      <c r="F30" s="20">
        <v>37.6</v>
      </c>
      <c r="G30" s="20">
        <v>21.3</v>
      </c>
      <c r="H30" s="21">
        <v>77.724999999999994</v>
      </c>
      <c r="I30" s="21">
        <v>37.301000000000002</v>
      </c>
      <c r="J30" s="21">
        <v>5.95</v>
      </c>
      <c r="K30" s="21">
        <v>2.96</v>
      </c>
      <c r="L30" s="21">
        <v>1.79</v>
      </c>
      <c r="M30" s="21">
        <v>0.17</v>
      </c>
      <c r="N30" s="21">
        <v>0.14699999999999999</v>
      </c>
      <c r="O30" s="21">
        <v>8.9999999999999993E-3</v>
      </c>
      <c r="P30" s="19">
        <v>4.87</v>
      </c>
      <c r="Q30" s="20">
        <v>12.2</v>
      </c>
      <c r="R30" s="20">
        <v>39.1</v>
      </c>
      <c r="S30" s="20">
        <v>80.2</v>
      </c>
      <c r="T30" s="20">
        <v>29.2</v>
      </c>
      <c r="U30" s="19">
        <v>259</v>
      </c>
      <c r="V30" s="19">
        <v>9</v>
      </c>
      <c r="W30" s="19">
        <v>0.23</v>
      </c>
      <c r="X30" s="19">
        <v>12.03</v>
      </c>
      <c r="Y30" s="22"/>
      <c r="Z30" s="22"/>
      <c r="AA30" s="22"/>
      <c r="AB30" s="22"/>
      <c r="AC30" s="23">
        <v>1067.952</v>
      </c>
      <c r="AD30" s="23">
        <v>1672.9469999999999</v>
      </c>
      <c r="AE30" s="23">
        <v>656.86800000000005</v>
      </c>
      <c r="AF30" s="19" t="s">
        <v>41</v>
      </c>
      <c r="AG30" s="19" t="s">
        <v>41</v>
      </c>
      <c r="AH30" s="19" t="s">
        <v>40</v>
      </c>
      <c r="AI30" s="19" t="s">
        <v>41</v>
      </c>
      <c r="AJ30" s="19" t="s">
        <v>41</v>
      </c>
      <c r="AK30" s="19" t="s">
        <v>41</v>
      </c>
      <c r="AL30" s="19" t="s">
        <v>41</v>
      </c>
    </row>
    <row r="31" spans="1:38" x14ac:dyDescent="0.35">
      <c r="A31" s="19" t="s">
        <v>57</v>
      </c>
      <c r="B31" s="19" t="s">
        <v>7</v>
      </c>
      <c r="C31" s="19" t="s">
        <v>28</v>
      </c>
      <c r="D31" s="19">
        <v>8</v>
      </c>
      <c r="E31" s="19" t="s">
        <v>18</v>
      </c>
      <c r="F31" s="20">
        <v>38.299999999999997</v>
      </c>
      <c r="G31" s="20">
        <v>28</v>
      </c>
      <c r="H31" s="21">
        <v>77.816000000000003</v>
      </c>
      <c r="I31" s="21">
        <v>47.118000000000002</v>
      </c>
      <c r="J31" s="21">
        <v>5.96</v>
      </c>
      <c r="K31" s="21">
        <v>2.84</v>
      </c>
      <c r="L31" s="21">
        <v>1.82</v>
      </c>
      <c r="M31" s="21">
        <v>0.14000000000000001</v>
      </c>
      <c r="N31" s="21">
        <v>0.13200000000000001</v>
      </c>
      <c r="O31" s="21">
        <v>5.0000000000000001E-3</v>
      </c>
      <c r="P31" s="19">
        <v>5.62</v>
      </c>
      <c r="Q31" s="20">
        <v>12.5</v>
      </c>
      <c r="R31" s="20">
        <v>39.9</v>
      </c>
      <c r="S31" s="20">
        <v>71</v>
      </c>
      <c r="T31" s="20">
        <v>25.8</v>
      </c>
      <c r="U31" s="19">
        <v>319</v>
      </c>
      <c r="V31" s="19">
        <v>7.5</v>
      </c>
      <c r="W31" s="19">
        <v>0.23</v>
      </c>
      <c r="X31" s="19">
        <v>9.4700000000000006</v>
      </c>
      <c r="Y31" s="22"/>
      <c r="Z31" s="22"/>
      <c r="AA31" s="22"/>
      <c r="AB31" s="22"/>
      <c r="AC31" s="23">
        <v>1254.9449999999999</v>
      </c>
      <c r="AD31" s="23">
        <v>1804.999</v>
      </c>
      <c r="AE31" s="23">
        <v>355.53399999999999</v>
      </c>
      <c r="AF31" s="19" t="s">
        <v>41</v>
      </c>
      <c r="AG31" s="19" t="s">
        <v>40</v>
      </c>
      <c r="AH31" s="19" t="s">
        <v>40</v>
      </c>
      <c r="AI31" s="19" t="s">
        <v>41</v>
      </c>
      <c r="AJ31" s="19" t="s">
        <v>41</v>
      </c>
      <c r="AK31" s="19" t="s">
        <v>41</v>
      </c>
      <c r="AL31" s="19" t="s">
        <v>41</v>
      </c>
    </row>
    <row r="32" spans="1:38" x14ac:dyDescent="0.35">
      <c r="A32" s="19" t="s">
        <v>21</v>
      </c>
      <c r="B32" s="19" t="s">
        <v>22</v>
      </c>
      <c r="C32" s="19" t="s">
        <v>28</v>
      </c>
      <c r="D32" s="19">
        <v>6</v>
      </c>
      <c r="E32" s="19" t="s">
        <v>15</v>
      </c>
      <c r="F32" s="20">
        <v>36.299999999999997</v>
      </c>
      <c r="G32" s="20">
        <v>22</v>
      </c>
      <c r="H32" s="21">
        <v>77.835999999999999</v>
      </c>
      <c r="I32" s="21">
        <v>50.633000000000003</v>
      </c>
      <c r="J32" s="21">
        <v>5.97</v>
      </c>
      <c r="K32" s="21">
        <v>2.98</v>
      </c>
      <c r="L32" s="21">
        <v>1.87</v>
      </c>
      <c r="M32" s="21">
        <v>0.18</v>
      </c>
      <c r="N32" s="21">
        <v>0.121</v>
      </c>
      <c r="O32" s="21">
        <v>0.01</v>
      </c>
      <c r="P32" s="19">
        <v>5.53</v>
      </c>
      <c r="Q32" s="20">
        <v>11.5</v>
      </c>
      <c r="R32" s="20">
        <v>37.1</v>
      </c>
      <c r="S32" s="20">
        <v>67.099999999999994</v>
      </c>
      <c r="T32" s="20">
        <v>24.4</v>
      </c>
      <c r="U32" s="19">
        <v>152</v>
      </c>
      <c r="V32" s="19">
        <v>10.1</v>
      </c>
      <c r="W32" s="19">
        <v>0.15</v>
      </c>
      <c r="X32" s="19">
        <v>21.17</v>
      </c>
      <c r="Y32" s="22"/>
      <c r="Z32" s="22"/>
      <c r="AA32" s="22"/>
      <c r="AB32" s="22"/>
      <c r="AC32" s="23">
        <v>610.31399999999996</v>
      </c>
      <c r="AD32" s="23">
        <v>1766.4380000000001</v>
      </c>
      <c r="AE32" s="23">
        <v>635.05200000000002</v>
      </c>
      <c r="AF32" s="19" t="s">
        <v>41</v>
      </c>
      <c r="AG32" s="19" t="s">
        <v>41</v>
      </c>
      <c r="AH32" s="19" t="s">
        <v>41</v>
      </c>
      <c r="AI32" s="19" t="s">
        <v>41</v>
      </c>
      <c r="AJ32" s="19" t="s">
        <v>41</v>
      </c>
      <c r="AK32" s="19" t="s">
        <v>41</v>
      </c>
      <c r="AL32" s="19" t="s">
        <v>41</v>
      </c>
    </row>
    <row r="33" spans="1:38" x14ac:dyDescent="0.35">
      <c r="A33" s="19" t="s">
        <v>21</v>
      </c>
      <c r="B33" s="19" t="s">
        <v>22</v>
      </c>
      <c r="C33" s="19" t="s">
        <v>28</v>
      </c>
      <c r="D33" s="19">
        <v>2</v>
      </c>
      <c r="E33" s="19" t="s">
        <v>15</v>
      </c>
      <c r="F33" s="20">
        <v>35.4</v>
      </c>
      <c r="G33" s="20">
        <v>20.6</v>
      </c>
      <c r="H33" s="21">
        <v>77.981999999999999</v>
      </c>
      <c r="I33" s="21">
        <v>51.814999999999998</v>
      </c>
      <c r="J33" s="21">
        <v>5.98</v>
      </c>
      <c r="K33" s="21">
        <v>3.09</v>
      </c>
      <c r="L33" s="21">
        <v>1.78</v>
      </c>
      <c r="M33" s="21">
        <v>0.14000000000000001</v>
      </c>
      <c r="N33" s="21">
        <v>0.19400000000000001</v>
      </c>
      <c r="O33" s="21">
        <v>8.0000000000000002E-3</v>
      </c>
      <c r="P33" s="19">
        <v>5.36</v>
      </c>
      <c r="Q33" s="20">
        <v>12.8</v>
      </c>
      <c r="R33" s="20">
        <v>40.700000000000003</v>
      </c>
      <c r="S33" s="20">
        <v>75.900000000000006</v>
      </c>
      <c r="T33" s="20">
        <v>27.6</v>
      </c>
      <c r="U33" s="19">
        <v>114</v>
      </c>
      <c r="V33" s="19">
        <v>8.8000000000000007</v>
      </c>
      <c r="W33" s="19">
        <v>0.1</v>
      </c>
      <c r="X33" s="19">
        <v>32.979999999999997</v>
      </c>
      <c r="Y33" s="22"/>
      <c r="Z33" s="22"/>
      <c r="AA33" s="22"/>
      <c r="AB33" s="22"/>
      <c r="AC33" s="23">
        <v>1088.3430000000001</v>
      </c>
      <c r="AD33" s="23">
        <v>1737.0260000000001</v>
      </c>
      <c r="AE33" s="23">
        <v>993.65700000000004</v>
      </c>
      <c r="AF33" s="19" t="s">
        <v>41</v>
      </c>
      <c r="AG33" s="19" t="s">
        <v>40</v>
      </c>
      <c r="AH33" s="19" t="s">
        <v>41</v>
      </c>
      <c r="AI33" s="19" t="s">
        <v>41</v>
      </c>
      <c r="AJ33" s="19" t="s">
        <v>41</v>
      </c>
      <c r="AK33" s="19" t="s">
        <v>40</v>
      </c>
      <c r="AL33" s="19" t="s">
        <v>41</v>
      </c>
    </row>
    <row r="34" spans="1:38" x14ac:dyDescent="0.35">
      <c r="A34" s="19" t="s">
        <v>21</v>
      </c>
      <c r="B34" s="19" t="s">
        <v>22</v>
      </c>
      <c r="C34" s="19" t="s">
        <v>28</v>
      </c>
      <c r="D34" s="19">
        <v>4</v>
      </c>
      <c r="E34" s="19" t="s">
        <v>18</v>
      </c>
      <c r="F34" s="20">
        <v>37.6</v>
      </c>
      <c r="G34" s="20">
        <v>27.4</v>
      </c>
      <c r="H34" s="21">
        <v>78.073999999999998</v>
      </c>
      <c r="I34" s="21">
        <v>37.847000000000001</v>
      </c>
      <c r="J34" s="21">
        <v>5.99</v>
      </c>
      <c r="K34" s="21">
        <v>2.94</v>
      </c>
      <c r="L34" s="21">
        <v>1.99</v>
      </c>
      <c r="M34" s="21">
        <v>0.12</v>
      </c>
      <c r="N34" s="21">
        <v>0.13900000000000001</v>
      </c>
      <c r="O34" s="21">
        <v>6.0000000000000001E-3</v>
      </c>
      <c r="P34" s="19">
        <v>5.78</v>
      </c>
      <c r="Q34" s="20">
        <v>11.9</v>
      </c>
      <c r="R34" s="20">
        <v>32.700000000000003</v>
      </c>
      <c r="S34" s="20">
        <v>56.6</v>
      </c>
      <c r="T34" s="20">
        <v>20.6</v>
      </c>
      <c r="U34" s="19">
        <v>273</v>
      </c>
      <c r="V34" s="19">
        <v>8.1999999999999993</v>
      </c>
      <c r="W34" s="19">
        <v>0.22</v>
      </c>
      <c r="X34" s="19">
        <v>22.66</v>
      </c>
      <c r="Y34" s="22"/>
      <c r="Z34" s="22"/>
      <c r="AA34" s="22"/>
      <c r="AB34" s="22"/>
      <c r="AC34" s="23">
        <v>955.38499999999999</v>
      </c>
      <c r="AD34" s="23">
        <v>1521.8969999999999</v>
      </c>
      <c r="AE34" s="23">
        <v>645.13199999999995</v>
      </c>
      <c r="AF34" s="19" t="s">
        <v>41</v>
      </c>
      <c r="AG34" s="19" t="s">
        <v>41</v>
      </c>
      <c r="AH34" s="19" t="s">
        <v>40</v>
      </c>
      <c r="AI34" s="19" t="s">
        <v>41</v>
      </c>
      <c r="AJ34" s="19" t="s">
        <v>40</v>
      </c>
      <c r="AK34" s="19" t="s">
        <v>41</v>
      </c>
      <c r="AL34" s="19" t="s">
        <v>41</v>
      </c>
    </row>
    <row r="35" spans="1:38" x14ac:dyDescent="0.35">
      <c r="A35" s="19" t="s">
        <v>21</v>
      </c>
      <c r="B35" s="19" t="s">
        <v>22</v>
      </c>
      <c r="C35" s="19" t="s">
        <v>28</v>
      </c>
      <c r="D35" s="19">
        <v>7</v>
      </c>
      <c r="E35" s="19" t="s">
        <v>18</v>
      </c>
      <c r="F35" s="20">
        <v>36.299999999999997</v>
      </c>
      <c r="G35" s="20">
        <v>28.9</v>
      </c>
      <c r="H35" s="21">
        <v>78.093999999999994</v>
      </c>
      <c r="I35" s="21">
        <v>38.061</v>
      </c>
      <c r="J35" s="21">
        <v>6.03</v>
      </c>
      <c r="K35" s="21">
        <v>2.81</v>
      </c>
      <c r="L35" s="21">
        <v>1.72</v>
      </c>
      <c r="M35" s="21">
        <v>0.13</v>
      </c>
      <c r="N35" s="21">
        <v>0.13</v>
      </c>
      <c r="O35" s="21">
        <v>8.9999999999999993E-3</v>
      </c>
      <c r="P35" s="19">
        <v>5.36</v>
      </c>
      <c r="Q35" s="20">
        <v>13.7</v>
      </c>
      <c r="R35" s="20">
        <v>37.700000000000003</v>
      </c>
      <c r="S35" s="20">
        <v>70.3</v>
      </c>
      <c r="T35" s="20">
        <v>25.6</v>
      </c>
      <c r="U35" s="19">
        <v>188</v>
      </c>
      <c r="V35" s="19">
        <v>8.5</v>
      </c>
      <c r="W35" s="19">
        <v>0.15</v>
      </c>
      <c r="X35" s="19">
        <v>21.07</v>
      </c>
      <c r="Y35" s="22"/>
      <c r="Z35" s="22"/>
      <c r="AA35" s="22"/>
      <c r="AB35" s="22"/>
      <c r="AC35" s="23">
        <v>1216.144</v>
      </c>
      <c r="AD35" s="23">
        <v>1712.277</v>
      </c>
      <c r="AE35" s="23">
        <v>503.73599999999999</v>
      </c>
      <c r="AF35" s="19" t="s">
        <v>41</v>
      </c>
      <c r="AG35" s="19" t="s">
        <v>41</v>
      </c>
      <c r="AH35" s="19" t="s">
        <v>41</v>
      </c>
      <c r="AI35" s="19" t="s">
        <v>41</v>
      </c>
      <c r="AJ35" s="19" t="s">
        <v>41</v>
      </c>
      <c r="AK35" s="19" t="s">
        <v>41</v>
      </c>
      <c r="AL35" s="19" t="s">
        <v>41</v>
      </c>
    </row>
    <row r="36" spans="1:38" x14ac:dyDescent="0.35">
      <c r="A36" s="19" t="s">
        <v>21</v>
      </c>
      <c r="B36" s="19" t="s">
        <v>22</v>
      </c>
      <c r="C36" s="19" t="s">
        <v>28</v>
      </c>
      <c r="D36" s="19">
        <v>6</v>
      </c>
      <c r="E36" s="19" t="s">
        <v>15</v>
      </c>
      <c r="F36" s="20">
        <v>35.799999999999997</v>
      </c>
      <c r="G36" s="20">
        <v>31.1</v>
      </c>
      <c r="H36" s="21">
        <v>78.120999999999995</v>
      </c>
      <c r="I36" s="21">
        <v>52.070999999999998</v>
      </c>
      <c r="J36" s="21">
        <v>6.03</v>
      </c>
      <c r="K36" s="21">
        <v>2.79</v>
      </c>
      <c r="L36" s="21">
        <v>1.93</v>
      </c>
      <c r="M36" s="21">
        <v>0.21</v>
      </c>
      <c r="N36" s="21">
        <v>0.14099999999999999</v>
      </c>
      <c r="O36" s="21">
        <v>1.0999999999999999E-2</v>
      </c>
      <c r="P36" s="19">
        <v>4.49</v>
      </c>
      <c r="Q36" s="20">
        <v>11.1</v>
      </c>
      <c r="R36" s="20">
        <v>30.5</v>
      </c>
      <c r="S36" s="20">
        <v>68</v>
      </c>
      <c r="T36" s="20">
        <v>24.7</v>
      </c>
      <c r="U36" s="19">
        <v>240</v>
      </c>
      <c r="V36" s="19">
        <v>9.1999999999999993</v>
      </c>
      <c r="W36" s="19">
        <v>0.22</v>
      </c>
      <c r="X36" s="19">
        <v>15.67</v>
      </c>
      <c r="Y36" s="22"/>
      <c r="Z36" s="22"/>
      <c r="AA36" s="22"/>
      <c r="AB36" s="22"/>
      <c r="AC36" s="23">
        <v>1170.8710000000001</v>
      </c>
      <c r="AD36" s="23">
        <v>1527.4749999999999</v>
      </c>
      <c r="AE36" s="23">
        <v>610.67700000000002</v>
      </c>
      <c r="AF36" s="19" t="s">
        <v>41</v>
      </c>
      <c r="AG36" s="19" t="s">
        <v>41</v>
      </c>
      <c r="AH36" s="19" t="s">
        <v>41</v>
      </c>
      <c r="AI36" s="19" t="s">
        <v>41</v>
      </c>
      <c r="AJ36" s="19" t="s">
        <v>41</v>
      </c>
      <c r="AK36" s="19" t="s">
        <v>41</v>
      </c>
      <c r="AL36" s="19" t="s">
        <v>41</v>
      </c>
    </row>
    <row r="37" spans="1:38" x14ac:dyDescent="0.35">
      <c r="A37" s="19" t="s">
        <v>16</v>
      </c>
      <c r="B37" s="19" t="s">
        <v>17</v>
      </c>
      <c r="C37" s="19" t="s">
        <v>28</v>
      </c>
      <c r="D37" s="19">
        <v>11</v>
      </c>
      <c r="E37" s="19" t="s">
        <v>15</v>
      </c>
      <c r="F37" s="20">
        <v>35.6</v>
      </c>
      <c r="G37" s="20">
        <v>25.6</v>
      </c>
      <c r="H37" s="21">
        <v>78.161000000000001</v>
      </c>
      <c r="I37" s="21">
        <v>45.66</v>
      </c>
      <c r="J37" s="21">
        <v>6.04</v>
      </c>
      <c r="K37" s="21">
        <v>2.84</v>
      </c>
      <c r="L37" s="21">
        <v>1.75</v>
      </c>
      <c r="M37" s="21">
        <v>0.19</v>
      </c>
      <c r="N37" s="21">
        <v>0.156</v>
      </c>
      <c r="O37" s="21">
        <v>1.4999999999999999E-2</v>
      </c>
      <c r="P37" s="19">
        <v>5.36</v>
      </c>
      <c r="Q37" s="20">
        <v>14.7</v>
      </c>
      <c r="R37" s="20">
        <v>40.4</v>
      </c>
      <c r="S37" s="20">
        <v>75.400000000000006</v>
      </c>
      <c r="T37" s="20">
        <v>27.4</v>
      </c>
      <c r="U37" s="19">
        <v>223</v>
      </c>
      <c r="V37" s="19">
        <v>8.5</v>
      </c>
      <c r="W37" s="19">
        <v>0.18</v>
      </c>
      <c r="X37" s="19">
        <v>13.77</v>
      </c>
      <c r="Y37" s="22"/>
      <c r="Z37" s="22"/>
      <c r="AA37" s="22"/>
      <c r="AB37" s="22"/>
      <c r="AC37" s="23">
        <v>1129.806</v>
      </c>
      <c r="AD37" s="23">
        <v>1374.3579999999999</v>
      </c>
      <c r="AE37" s="23">
        <v>373.91</v>
      </c>
      <c r="AF37" s="19" t="s">
        <v>41</v>
      </c>
      <c r="AG37" s="19" t="s">
        <v>41</v>
      </c>
      <c r="AH37" s="19" t="s">
        <v>41</v>
      </c>
      <c r="AI37" s="19" t="s">
        <v>41</v>
      </c>
      <c r="AJ37" s="19" t="s">
        <v>41</v>
      </c>
      <c r="AK37" s="19" t="s">
        <v>41</v>
      </c>
      <c r="AL37" s="19" t="s">
        <v>41</v>
      </c>
    </row>
    <row r="38" spans="1:38" x14ac:dyDescent="0.35">
      <c r="A38" s="19" t="s">
        <v>16</v>
      </c>
      <c r="B38" s="19" t="s">
        <v>17</v>
      </c>
      <c r="C38" s="19" t="s">
        <v>28</v>
      </c>
      <c r="D38" s="19">
        <v>15</v>
      </c>
      <c r="E38" s="19" t="s">
        <v>15</v>
      </c>
      <c r="F38" s="20">
        <v>37.299999999999997</v>
      </c>
      <c r="G38" s="20">
        <v>21.9</v>
      </c>
      <c r="H38" s="21">
        <v>78.228999999999999</v>
      </c>
      <c r="I38" s="21">
        <v>41.87</v>
      </c>
      <c r="J38" s="21">
        <v>6.13</v>
      </c>
      <c r="K38" s="21">
        <v>3.1</v>
      </c>
      <c r="L38" s="21">
        <v>1.82</v>
      </c>
      <c r="M38" s="21">
        <v>0.16</v>
      </c>
      <c r="N38" s="21">
        <v>0.10299999999999999</v>
      </c>
      <c r="O38" s="21">
        <v>8.9999999999999993E-3</v>
      </c>
      <c r="P38" s="19">
        <v>4.93</v>
      </c>
      <c r="Q38" s="20">
        <v>12.7</v>
      </c>
      <c r="R38" s="20">
        <v>34.9</v>
      </c>
      <c r="S38" s="20">
        <v>70.8</v>
      </c>
      <c r="T38" s="20">
        <v>25.8</v>
      </c>
      <c r="U38" s="19">
        <v>268</v>
      </c>
      <c r="V38" s="19">
        <v>9.1999999999999993</v>
      </c>
      <c r="W38" s="19">
        <v>0.24</v>
      </c>
      <c r="X38" s="19">
        <v>19.86</v>
      </c>
      <c r="Y38" s="22"/>
      <c r="Z38" s="22"/>
      <c r="AA38" s="22"/>
      <c r="AB38" s="22"/>
      <c r="AC38" s="23">
        <v>694.65300000000002</v>
      </c>
      <c r="AD38" s="23">
        <v>1830.0909999999999</v>
      </c>
      <c r="AE38" s="23">
        <v>582.94899999999996</v>
      </c>
      <c r="AF38" s="19" t="s">
        <v>40</v>
      </c>
      <c r="AG38" s="19" t="s">
        <v>41</v>
      </c>
      <c r="AH38" s="19" t="s">
        <v>40</v>
      </c>
      <c r="AI38" s="19" t="s">
        <v>41</v>
      </c>
      <c r="AJ38" s="19" t="s">
        <v>41</v>
      </c>
      <c r="AK38" s="19" t="s">
        <v>41</v>
      </c>
      <c r="AL38" s="19" t="s">
        <v>41</v>
      </c>
    </row>
    <row r="39" spans="1:38" x14ac:dyDescent="0.35">
      <c r="A39" s="19" t="s">
        <v>16</v>
      </c>
      <c r="B39" s="19" t="s">
        <v>17</v>
      </c>
      <c r="C39" s="19" t="s">
        <v>28</v>
      </c>
      <c r="D39" s="19">
        <v>4</v>
      </c>
      <c r="E39" s="19" t="s">
        <v>15</v>
      </c>
      <c r="F39" s="20">
        <v>38.9</v>
      </c>
      <c r="G39" s="20">
        <v>25.9</v>
      </c>
      <c r="H39" s="21">
        <v>78.265000000000001</v>
      </c>
      <c r="I39" s="21">
        <v>47.593000000000004</v>
      </c>
      <c r="J39" s="21">
        <v>6.13</v>
      </c>
      <c r="K39" s="21">
        <v>2.94</v>
      </c>
      <c r="L39" s="21">
        <v>1.71</v>
      </c>
      <c r="M39" s="21">
        <v>0.11</v>
      </c>
      <c r="N39" s="21">
        <v>0.158</v>
      </c>
      <c r="O39" s="21">
        <v>7.0000000000000001E-3</v>
      </c>
      <c r="P39" s="19">
        <v>4.54</v>
      </c>
      <c r="Q39" s="20">
        <v>11.8</v>
      </c>
      <c r="R39" s="20">
        <v>32.5</v>
      </c>
      <c r="S39" s="20">
        <v>71.5</v>
      </c>
      <c r="T39" s="20">
        <v>26</v>
      </c>
      <c r="U39" s="19">
        <v>202</v>
      </c>
      <c r="V39" s="19">
        <v>9.4</v>
      </c>
      <c r="W39" s="19">
        <v>0.18</v>
      </c>
      <c r="X39" s="19">
        <v>30.76</v>
      </c>
      <c r="Y39" s="22"/>
      <c r="Z39" s="22"/>
      <c r="AA39" s="22"/>
      <c r="AB39" s="22"/>
      <c r="AC39" s="23">
        <v>671.42200000000003</v>
      </c>
      <c r="AD39" s="23">
        <v>1710.633</v>
      </c>
      <c r="AE39" s="23">
        <v>758.03899999999999</v>
      </c>
      <c r="AF39" s="19" t="s">
        <v>40</v>
      </c>
      <c r="AG39" s="19" t="s">
        <v>41</v>
      </c>
      <c r="AH39" s="19" t="s">
        <v>40</v>
      </c>
      <c r="AI39" s="19" t="s">
        <v>41</v>
      </c>
      <c r="AJ39" s="19" t="s">
        <v>41</v>
      </c>
      <c r="AK39" s="19" t="s">
        <v>41</v>
      </c>
      <c r="AL39" s="19" t="s">
        <v>41</v>
      </c>
    </row>
    <row r="40" spans="1:38" x14ac:dyDescent="0.35">
      <c r="A40" s="19" t="s">
        <v>16</v>
      </c>
      <c r="B40" s="19" t="s">
        <v>17</v>
      </c>
      <c r="C40" s="19" t="s">
        <v>28</v>
      </c>
      <c r="D40" s="19">
        <v>16</v>
      </c>
      <c r="E40" s="19" t="s">
        <v>15</v>
      </c>
      <c r="F40" s="20">
        <v>37.6</v>
      </c>
      <c r="G40" s="20">
        <v>26</v>
      </c>
      <c r="H40" s="21">
        <v>75.438000000000002</v>
      </c>
      <c r="I40" s="21">
        <v>46.438000000000002</v>
      </c>
      <c r="J40" s="21">
        <v>6.15</v>
      </c>
      <c r="K40" s="21">
        <v>3.25</v>
      </c>
      <c r="L40" s="21">
        <v>1.74</v>
      </c>
      <c r="M40" s="21">
        <v>0.15</v>
      </c>
      <c r="N40" s="21">
        <v>0.13700000000000001</v>
      </c>
      <c r="O40" s="21">
        <v>1.2E-2</v>
      </c>
      <c r="P40" s="19">
        <v>4.63</v>
      </c>
      <c r="Q40" s="20">
        <v>12.2</v>
      </c>
      <c r="R40" s="20">
        <v>33.6</v>
      </c>
      <c r="S40" s="20">
        <v>72.5</v>
      </c>
      <c r="T40" s="20">
        <v>26.3</v>
      </c>
      <c r="U40" s="19">
        <v>284</v>
      </c>
      <c r="V40" s="19">
        <v>8.5</v>
      </c>
      <c r="W40" s="19">
        <v>0.24</v>
      </c>
      <c r="X40" s="19">
        <v>10.58</v>
      </c>
      <c r="Y40" s="22"/>
      <c r="Z40" s="22"/>
      <c r="AA40" s="22"/>
      <c r="AB40" s="22"/>
      <c r="AC40" s="23">
        <v>640.23299999999995</v>
      </c>
      <c r="AD40" s="23">
        <v>1656.0830000000001</v>
      </c>
      <c r="AE40" s="23">
        <v>932.327</v>
      </c>
      <c r="AF40" s="19" t="s">
        <v>41</v>
      </c>
      <c r="AG40" s="19" t="s">
        <v>40</v>
      </c>
      <c r="AH40" s="19" t="s">
        <v>40</v>
      </c>
      <c r="AI40" s="19" t="s">
        <v>41</v>
      </c>
      <c r="AJ40" s="19" t="s">
        <v>41</v>
      </c>
      <c r="AK40" s="19" t="s">
        <v>41</v>
      </c>
      <c r="AL40" s="19" t="s">
        <v>41</v>
      </c>
    </row>
    <row r="41" spans="1:38" x14ac:dyDescent="0.35">
      <c r="A41" s="19" t="s">
        <v>16</v>
      </c>
      <c r="B41" s="19" t="s">
        <v>17</v>
      </c>
      <c r="C41" s="19" t="s">
        <v>28</v>
      </c>
      <c r="D41" s="19">
        <v>12</v>
      </c>
      <c r="E41" s="19" t="s">
        <v>15</v>
      </c>
      <c r="F41" s="20">
        <v>36.9</v>
      </c>
      <c r="G41" s="20">
        <v>25.3</v>
      </c>
      <c r="H41" s="21">
        <v>75.501999999999995</v>
      </c>
      <c r="I41" s="21">
        <v>49.500999999999998</v>
      </c>
      <c r="J41" s="21">
        <v>6.17</v>
      </c>
      <c r="K41" s="21">
        <v>2.96</v>
      </c>
      <c r="L41" s="21">
        <v>1.92</v>
      </c>
      <c r="M41" s="21">
        <v>0.18</v>
      </c>
      <c r="N41" s="21">
        <v>0.13100000000000001</v>
      </c>
      <c r="O41" s="21">
        <v>8.0000000000000002E-3</v>
      </c>
      <c r="P41" s="19">
        <v>5.36</v>
      </c>
      <c r="Q41" s="20">
        <v>12.8</v>
      </c>
      <c r="R41" s="20">
        <v>40.700000000000003</v>
      </c>
      <c r="S41" s="20">
        <v>75.900000000000006</v>
      </c>
      <c r="T41" s="20">
        <v>27.6</v>
      </c>
      <c r="U41" s="19">
        <v>193</v>
      </c>
      <c r="V41" s="19">
        <v>7.2</v>
      </c>
      <c r="W41" s="19">
        <v>0.13</v>
      </c>
      <c r="X41" s="19">
        <v>15.45</v>
      </c>
      <c r="Y41" s="22"/>
      <c r="Z41" s="22"/>
      <c r="AA41" s="22"/>
      <c r="AB41" s="22"/>
      <c r="AC41" s="23">
        <v>783.89</v>
      </c>
      <c r="AD41" s="23">
        <v>1421.3430000000001</v>
      </c>
      <c r="AE41" s="23">
        <v>701.51800000000003</v>
      </c>
      <c r="AF41" s="19" t="s">
        <v>41</v>
      </c>
      <c r="AG41" s="19" t="s">
        <v>40</v>
      </c>
      <c r="AH41" s="19" t="s">
        <v>40</v>
      </c>
      <c r="AI41" s="19" t="s">
        <v>41</v>
      </c>
      <c r="AJ41" s="19" t="s">
        <v>41</v>
      </c>
      <c r="AK41" s="19" t="s">
        <v>41</v>
      </c>
      <c r="AL41" s="19" t="s">
        <v>41</v>
      </c>
    </row>
    <row r="42" spans="1:38" x14ac:dyDescent="0.35">
      <c r="A42" s="19" t="s">
        <v>16</v>
      </c>
      <c r="B42" s="19" t="s">
        <v>17</v>
      </c>
      <c r="C42" s="19" t="s">
        <v>28</v>
      </c>
      <c r="D42" s="19">
        <v>14</v>
      </c>
      <c r="E42" s="19" t="s">
        <v>15</v>
      </c>
      <c r="F42" s="20">
        <v>38.6</v>
      </c>
      <c r="G42" s="20">
        <v>30.7</v>
      </c>
      <c r="H42" s="21">
        <v>75.664000000000001</v>
      </c>
      <c r="I42" s="21">
        <v>40.627000000000002</v>
      </c>
      <c r="J42" s="21">
        <v>6.18</v>
      </c>
      <c r="K42" s="21">
        <v>2.9</v>
      </c>
      <c r="L42" s="21">
        <v>1.83</v>
      </c>
      <c r="M42" s="21">
        <v>0.23</v>
      </c>
      <c r="N42" s="21">
        <v>8.4000000000000005E-2</v>
      </c>
      <c r="O42" s="21">
        <v>8.9999999999999993E-3</v>
      </c>
      <c r="P42" s="19">
        <v>5.52</v>
      </c>
      <c r="Q42" s="20">
        <v>12.2</v>
      </c>
      <c r="R42" s="20">
        <v>39.1</v>
      </c>
      <c r="S42" s="20">
        <v>70.7</v>
      </c>
      <c r="T42" s="20">
        <v>25.7</v>
      </c>
      <c r="U42" s="19">
        <v>280</v>
      </c>
      <c r="V42" s="19">
        <v>8.6999999999999993</v>
      </c>
      <c r="W42" s="19">
        <v>0.24</v>
      </c>
      <c r="X42" s="19">
        <v>13.52</v>
      </c>
      <c r="Y42" s="22"/>
      <c r="Z42" s="22"/>
      <c r="AA42" s="22"/>
      <c r="AB42" s="22"/>
      <c r="AC42" s="23">
        <v>841.53599999999994</v>
      </c>
      <c r="AD42" s="23">
        <v>1711.2639999999999</v>
      </c>
      <c r="AE42" s="23">
        <v>654.95000000000005</v>
      </c>
      <c r="AF42" s="19" t="s">
        <v>41</v>
      </c>
      <c r="AG42" s="19" t="s">
        <v>41</v>
      </c>
      <c r="AH42" s="19" t="s">
        <v>40</v>
      </c>
      <c r="AI42" s="19" t="s">
        <v>40</v>
      </c>
      <c r="AJ42" s="19" t="s">
        <v>41</v>
      </c>
      <c r="AK42" s="19" t="s">
        <v>40</v>
      </c>
      <c r="AL42" s="19" t="s">
        <v>41</v>
      </c>
    </row>
    <row r="43" spans="1:38" x14ac:dyDescent="0.35">
      <c r="A43" s="19" t="s">
        <v>21</v>
      </c>
      <c r="B43" s="19" t="s">
        <v>22</v>
      </c>
      <c r="C43" s="19" t="s">
        <v>28</v>
      </c>
      <c r="D43" s="19">
        <v>7</v>
      </c>
      <c r="E43" s="19" t="s">
        <v>15</v>
      </c>
      <c r="F43" s="20">
        <v>36.299999999999997</v>
      </c>
      <c r="G43" s="20">
        <v>27.2</v>
      </c>
      <c r="H43" s="21">
        <v>75.682000000000002</v>
      </c>
      <c r="I43" s="21">
        <v>43.203000000000003</v>
      </c>
      <c r="J43" s="21">
        <v>6.22</v>
      </c>
      <c r="K43" s="21">
        <v>3.03</v>
      </c>
      <c r="L43" s="21">
        <v>2</v>
      </c>
      <c r="M43" s="21">
        <v>0.16</v>
      </c>
      <c r="N43" s="21">
        <v>0.1</v>
      </c>
      <c r="O43" s="21">
        <v>7.0000000000000001E-3</v>
      </c>
      <c r="P43" s="19">
        <v>5.36</v>
      </c>
      <c r="Q43" s="20">
        <v>12.8</v>
      </c>
      <c r="R43" s="20">
        <v>40.700000000000003</v>
      </c>
      <c r="S43" s="20">
        <v>75.900000000000006</v>
      </c>
      <c r="T43" s="20">
        <v>27.6</v>
      </c>
      <c r="U43" s="19">
        <v>132</v>
      </c>
      <c r="V43" s="19">
        <v>7.2</v>
      </c>
      <c r="W43" s="19">
        <v>0.09</v>
      </c>
      <c r="X43" s="19">
        <v>14.4</v>
      </c>
      <c r="Y43" s="22"/>
      <c r="Z43" s="22"/>
      <c r="AA43" s="22"/>
      <c r="AB43" s="22"/>
      <c r="AC43" s="23">
        <v>684.15499999999997</v>
      </c>
      <c r="AD43" s="23">
        <v>2062.8150000000001</v>
      </c>
      <c r="AE43" s="23">
        <v>486.46100000000001</v>
      </c>
      <c r="AF43" s="19" t="s">
        <v>41</v>
      </c>
      <c r="AG43" s="19" t="s">
        <v>41</v>
      </c>
      <c r="AH43" s="19" t="s">
        <v>41</v>
      </c>
      <c r="AI43" s="19" t="s">
        <v>41</v>
      </c>
      <c r="AJ43" s="19" t="s">
        <v>41</v>
      </c>
      <c r="AK43" s="19" t="s">
        <v>41</v>
      </c>
      <c r="AL43" s="19" t="s">
        <v>41</v>
      </c>
    </row>
    <row r="44" spans="1:38" x14ac:dyDescent="0.35">
      <c r="A44" s="19" t="s">
        <v>16</v>
      </c>
      <c r="B44" s="19" t="s">
        <v>17</v>
      </c>
      <c r="C44" s="19" t="s">
        <v>28</v>
      </c>
      <c r="D44" s="19">
        <v>3</v>
      </c>
      <c r="E44" s="19" t="s">
        <v>15</v>
      </c>
      <c r="F44" s="20">
        <v>36.299999999999997</v>
      </c>
      <c r="G44" s="20">
        <v>28.3</v>
      </c>
      <c r="H44" s="21">
        <v>75.772999999999996</v>
      </c>
      <c r="I44" s="21">
        <v>36.591999999999999</v>
      </c>
      <c r="J44" s="21">
        <v>6.23</v>
      </c>
      <c r="K44" s="21">
        <v>3.15</v>
      </c>
      <c r="L44" s="21">
        <v>2.0299999999999998</v>
      </c>
      <c r="M44" s="21">
        <v>0.15</v>
      </c>
      <c r="N44" s="21">
        <v>0.17699999999999999</v>
      </c>
      <c r="O44" s="21">
        <v>0.01</v>
      </c>
      <c r="P44" s="19">
        <v>4.99</v>
      </c>
      <c r="Q44" s="20">
        <v>10.8</v>
      </c>
      <c r="R44" s="20">
        <v>29.7</v>
      </c>
      <c r="S44" s="20">
        <v>59.5</v>
      </c>
      <c r="T44" s="20">
        <v>21.6</v>
      </c>
      <c r="U44" s="19">
        <v>280</v>
      </c>
      <c r="V44" s="19">
        <v>8.6</v>
      </c>
      <c r="W44" s="19">
        <v>0.24</v>
      </c>
      <c r="X44" s="19">
        <v>20.8</v>
      </c>
      <c r="Y44" s="22"/>
      <c r="Z44" s="22"/>
      <c r="AA44" s="22"/>
      <c r="AB44" s="22"/>
      <c r="AC44" s="23">
        <v>1047.2619999999999</v>
      </c>
      <c r="AD44" s="23">
        <v>1492.0709999999999</v>
      </c>
      <c r="AE44" s="23">
        <v>564.76300000000003</v>
      </c>
      <c r="AF44" s="19" t="s">
        <v>41</v>
      </c>
      <c r="AG44" s="19" t="s">
        <v>41</v>
      </c>
      <c r="AH44" s="19" t="s">
        <v>41</v>
      </c>
      <c r="AI44" s="19" t="s">
        <v>41</v>
      </c>
      <c r="AJ44" s="19" t="s">
        <v>41</v>
      </c>
      <c r="AK44" s="19" t="s">
        <v>41</v>
      </c>
      <c r="AL44" s="19" t="s">
        <v>41</v>
      </c>
    </row>
    <row r="45" spans="1:38" x14ac:dyDescent="0.35">
      <c r="A45" s="19" t="s">
        <v>57</v>
      </c>
      <c r="B45" s="19" t="s">
        <v>7</v>
      </c>
      <c r="C45" s="19" t="s">
        <v>28</v>
      </c>
      <c r="D45" s="19">
        <v>5</v>
      </c>
      <c r="E45" s="19" t="s">
        <v>15</v>
      </c>
      <c r="F45" s="20">
        <v>37.799999999999997</v>
      </c>
      <c r="G45" s="20">
        <v>21.3</v>
      </c>
      <c r="H45" s="21">
        <v>75.831000000000003</v>
      </c>
      <c r="I45" s="21">
        <v>42.640999999999998</v>
      </c>
      <c r="J45" s="21">
        <v>6.23</v>
      </c>
      <c r="K45" s="21">
        <v>3.06</v>
      </c>
      <c r="L45" s="21">
        <v>1.85</v>
      </c>
      <c r="M45" s="21">
        <v>0.2</v>
      </c>
      <c r="N45" s="21">
        <v>0.13600000000000001</v>
      </c>
      <c r="O45" s="21">
        <v>8.9999999999999993E-3</v>
      </c>
      <c r="P45" s="19">
        <v>4.7</v>
      </c>
      <c r="Q45" s="20">
        <v>12.6</v>
      </c>
      <c r="R45" s="20">
        <v>34.700000000000003</v>
      </c>
      <c r="S45" s="20">
        <v>73.7</v>
      </c>
      <c r="T45" s="20">
        <v>26.8</v>
      </c>
      <c r="U45" s="19">
        <v>234</v>
      </c>
      <c r="V45" s="19">
        <v>7.4</v>
      </c>
      <c r="W45" s="19">
        <v>0.17</v>
      </c>
      <c r="X45" s="19">
        <v>7.77</v>
      </c>
      <c r="Y45" s="22"/>
      <c r="Z45" s="22"/>
      <c r="AA45" s="22"/>
      <c r="AB45" s="22"/>
      <c r="AC45" s="23">
        <v>1165.8630000000001</v>
      </c>
      <c r="AD45" s="23">
        <v>1646.4659999999999</v>
      </c>
      <c r="AE45" s="23">
        <v>448.99900000000002</v>
      </c>
      <c r="AF45" s="19" t="s">
        <v>41</v>
      </c>
      <c r="AG45" s="19" t="s">
        <v>40</v>
      </c>
      <c r="AH45" s="19" t="s">
        <v>40</v>
      </c>
      <c r="AI45" s="19" t="s">
        <v>40</v>
      </c>
      <c r="AJ45" s="19" t="s">
        <v>41</v>
      </c>
      <c r="AK45" s="19" t="s">
        <v>41</v>
      </c>
      <c r="AL45" s="19" t="s">
        <v>41</v>
      </c>
    </row>
    <row r="46" spans="1:38" x14ac:dyDescent="0.35">
      <c r="A46" s="19" t="s">
        <v>57</v>
      </c>
      <c r="B46" s="19" t="s">
        <v>7</v>
      </c>
      <c r="C46" s="19" t="s">
        <v>28</v>
      </c>
      <c r="D46" s="19">
        <v>6</v>
      </c>
      <c r="E46" s="19" t="s">
        <v>15</v>
      </c>
      <c r="F46" s="20">
        <v>36.299999999999997</v>
      </c>
      <c r="G46" s="20">
        <v>24.2</v>
      </c>
      <c r="H46" s="21">
        <v>75.903000000000006</v>
      </c>
      <c r="I46" s="21">
        <v>41.177</v>
      </c>
      <c r="J46" s="21">
        <v>6.25</v>
      </c>
      <c r="K46" s="21">
        <v>2.75</v>
      </c>
      <c r="L46" s="21">
        <v>2.21</v>
      </c>
      <c r="M46" s="21">
        <v>0.17</v>
      </c>
      <c r="N46" s="21">
        <v>0.14499999999999999</v>
      </c>
      <c r="O46" s="21">
        <v>1.2E-2</v>
      </c>
      <c r="P46" s="19">
        <v>4.67</v>
      </c>
      <c r="Q46" s="20">
        <v>13.5</v>
      </c>
      <c r="R46" s="20">
        <v>37.1</v>
      </c>
      <c r="S46" s="20">
        <v>79.5</v>
      </c>
      <c r="T46" s="20">
        <v>28.9</v>
      </c>
      <c r="U46" s="19">
        <v>268</v>
      </c>
      <c r="V46" s="19">
        <v>10.199999999999999</v>
      </c>
      <c r="W46" s="19">
        <v>0.27</v>
      </c>
      <c r="X46" s="19">
        <v>21</v>
      </c>
      <c r="Y46" s="22"/>
      <c r="Z46" s="22"/>
      <c r="AA46" s="22"/>
      <c r="AB46" s="22"/>
      <c r="AC46" s="23">
        <v>1336.307</v>
      </c>
      <c r="AD46" s="23">
        <v>1590.4469999999999</v>
      </c>
      <c r="AE46" s="23">
        <v>577.68799999999999</v>
      </c>
      <c r="AF46" s="19" t="s">
        <v>41</v>
      </c>
      <c r="AG46" s="19" t="s">
        <v>41</v>
      </c>
      <c r="AH46" s="19" t="s">
        <v>40</v>
      </c>
      <c r="AI46" s="19" t="s">
        <v>40</v>
      </c>
      <c r="AJ46" s="19" t="s">
        <v>41</v>
      </c>
      <c r="AK46" s="19" t="s">
        <v>41</v>
      </c>
      <c r="AL46" s="19" t="s">
        <v>41</v>
      </c>
    </row>
    <row r="47" spans="1:38" x14ac:dyDescent="0.35">
      <c r="A47" s="19" t="s">
        <v>57</v>
      </c>
      <c r="B47" s="19" t="s">
        <v>7</v>
      </c>
      <c r="C47" s="19" t="s">
        <v>28</v>
      </c>
      <c r="D47" s="19">
        <v>9</v>
      </c>
      <c r="E47" s="19" t="s">
        <v>15</v>
      </c>
      <c r="F47" s="20">
        <v>37</v>
      </c>
      <c r="G47" s="20">
        <v>26</v>
      </c>
      <c r="H47" s="21">
        <v>75.911000000000001</v>
      </c>
      <c r="I47" s="21">
        <v>42.375999999999998</v>
      </c>
      <c r="J47" s="21">
        <v>6.26</v>
      </c>
      <c r="K47" s="21">
        <v>2.92</v>
      </c>
      <c r="L47" s="21">
        <v>1.86</v>
      </c>
      <c r="M47" s="21">
        <v>0.15</v>
      </c>
      <c r="N47" s="21">
        <v>9.1999999999999998E-2</v>
      </c>
      <c r="O47" s="21">
        <v>1.0999999999999999E-2</v>
      </c>
      <c r="P47" s="19">
        <v>5.65</v>
      </c>
      <c r="Q47" s="20">
        <v>12.6</v>
      </c>
      <c r="R47" s="20">
        <v>34.700000000000003</v>
      </c>
      <c r="S47" s="20">
        <v>61.3</v>
      </c>
      <c r="T47" s="20">
        <v>22.3</v>
      </c>
      <c r="U47" s="19">
        <v>172</v>
      </c>
      <c r="V47" s="19">
        <v>8.6</v>
      </c>
      <c r="W47" s="19">
        <v>0.14000000000000001</v>
      </c>
      <c r="X47" s="19">
        <v>15.73</v>
      </c>
      <c r="Y47" s="22"/>
      <c r="Z47" s="22"/>
      <c r="AA47" s="22"/>
      <c r="AB47" s="22"/>
      <c r="AC47" s="23">
        <v>1044.5319999999999</v>
      </c>
      <c r="AD47" s="23">
        <v>1816.337</v>
      </c>
      <c r="AE47" s="23">
        <v>559.49900000000002</v>
      </c>
      <c r="AF47" s="19" t="s">
        <v>41</v>
      </c>
      <c r="AG47" s="19" t="s">
        <v>40</v>
      </c>
      <c r="AH47" s="19" t="s">
        <v>40</v>
      </c>
      <c r="AI47" s="19" t="s">
        <v>41</v>
      </c>
      <c r="AJ47" s="19" t="s">
        <v>41</v>
      </c>
      <c r="AK47" s="19" t="s">
        <v>40</v>
      </c>
      <c r="AL47" s="19" t="s">
        <v>41</v>
      </c>
    </row>
    <row r="48" spans="1:38" x14ac:dyDescent="0.35">
      <c r="A48" s="19" t="s">
        <v>57</v>
      </c>
      <c r="B48" s="19" t="s">
        <v>7</v>
      </c>
      <c r="C48" s="19" t="s">
        <v>28</v>
      </c>
      <c r="D48" s="19">
        <v>5</v>
      </c>
      <c r="E48" s="19" t="s">
        <v>15</v>
      </c>
      <c r="F48" s="20">
        <v>36.200000000000003</v>
      </c>
      <c r="G48" s="20">
        <v>24.1</v>
      </c>
      <c r="H48" s="21">
        <v>75.944000000000003</v>
      </c>
      <c r="I48" s="21">
        <v>44.277000000000001</v>
      </c>
      <c r="J48" s="21">
        <v>6.37</v>
      </c>
      <c r="K48" s="21">
        <v>3.05</v>
      </c>
      <c r="L48" s="21">
        <v>2.2200000000000002</v>
      </c>
      <c r="M48" s="21">
        <v>0.13</v>
      </c>
      <c r="N48" s="21">
        <v>0.16400000000000001</v>
      </c>
      <c r="O48" s="21">
        <v>1.0999999999999999E-2</v>
      </c>
      <c r="P48" s="19">
        <v>4.3600000000000003</v>
      </c>
      <c r="Q48" s="20">
        <v>12.4</v>
      </c>
      <c r="R48" s="20">
        <v>34.1</v>
      </c>
      <c r="S48" s="20">
        <v>78.2</v>
      </c>
      <c r="T48" s="20">
        <v>28.4</v>
      </c>
      <c r="U48" s="19">
        <v>224</v>
      </c>
      <c r="V48" s="19">
        <v>9.6</v>
      </c>
      <c r="W48" s="19">
        <v>0.21</v>
      </c>
      <c r="X48" s="19">
        <v>14.9</v>
      </c>
      <c r="Y48" s="22"/>
      <c r="Z48" s="22"/>
      <c r="AA48" s="22"/>
      <c r="AB48" s="22"/>
      <c r="AC48" s="23">
        <v>1416.2349999999999</v>
      </c>
      <c r="AD48" s="23">
        <v>1509.6220000000001</v>
      </c>
      <c r="AE48" s="23">
        <v>246.95400000000001</v>
      </c>
      <c r="AF48" s="19" t="s">
        <v>40</v>
      </c>
      <c r="AG48" s="19" t="s">
        <v>40</v>
      </c>
      <c r="AH48" s="19" t="s">
        <v>41</v>
      </c>
      <c r="AI48" s="19" t="s">
        <v>41</v>
      </c>
      <c r="AJ48" s="19" t="s">
        <v>40</v>
      </c>
      <c r="AK48" s="19" t="s">
        <v>40</v>
      </c>
      <c r="AL48" s="19" t="s">
        <v>41</v>
      </c>
    </row>
    <row r="49" spans="1:38" x14ac:dyDescent="0.35">
      <c r="A49" s="19" t="s">
        <v>16</v>
      </c>
      <c r="B49" s="19" t="s">
        <v>17</v>
      </c>
      <c r="C49" s="19" t="s">
        <v>28</v>
      </c>
      <c r="D49" s="19">
        <v>9</v>
      </c>
      <c r="E49" s="19" t="s">
        <v>15</v>
      </c>
      <c r="F49" s="20">
        <v>36.6</v>
      </c>
      <c r="G49" s="20">
        <v>28.2</v>
      </c>
      <c r="H49" s="21">
        <v>76.021000000000001</v>
      </c>
      <c r="I49" s="21">
        <v>43.972999999999999</v>
      </c>
      <c r="J49" s="21">
        <v>6.39</v>
      </c>
      <c r="K49" s="21">
        <v>3.16</v>
      </c>
      <c r="L49" s="21">
        <v>2.12</v>
      </c>
      <c r="M49" s="21">
        <v>0.1</v>
      </c>
      <c r="N49" s="21">
        <v>0.17499999999999999</v>
      </c>
      <c r="O49" s="21">
        <v>1.4E-2</v>
      </c>
      <c r="P49" s="19">
        <v>4.87</v>
      </c>
      <c r="Q49" s="20">
        <v>11.4</v>
      </c>
      <c r="R49" s="20">
        <v>31.4</v>
      </c>
      <c r="S49" s="20">
        <v>64.400000000000006</v>
      </c>
      <c r="T49" s="20">
        <v>23.4</v>
      </c>
      <c r="U49" s="19">
        <v>292</v>
      </c>
      <c r="V49" s="19">
        <v>8.1</v>
      </c>
      <c r="W49" s="19">
        <v>0.23</v>
      </c>
      <c r="X49" s="19">
        <v>11.27</v>
      </c>
      <c r="Y49" s="22"/>
      <c r="Z49" s="22"/>
      <c r="AA49" s="22"/>
      <c r="AB49" s="22"/>
      <c r="AC49" s="23">
        <v>1002.9589999999999</v>
      </c>
      <c r="AD49" s="23">
        <v>1578.5530000000001</v>
      </c>
      <c r="AE49" s="23">
        <v>569.51300000000003</v>
      </c>
      <c r="AF49" s="19" t="s">
        <v>41</v>
      </c>
      <c r="AG49" s="19" t="s">
        <v>41</v>
      </c>
      <c r="AH49" s="19" t="s">
        <v>41</v>
      </c>
      <c r="AI49" s="19" t="s">
        <v>40</v>
      </c>
      <c r="AJ49" s="19" t="s">
        <v>41</v>
      </c>
      <c r="AK49" s="19" t="s">
        <v>41</v>
      </c>
      <c r="AL49" s="19" t="s">
        <v>41</v>
      </c>
    </row>
    <row r="50" spans="1:38" x14ac:dyDescent="0.35">
      <c r="A50" s="19" t="s">
        <v>16</v>
      </c>
      <c r="B50" s="19" t="s">
        <v>17</v>
      </c>
      <c r="C50" s="19" t="s">
        <v>28</v>
      </c>
      <c r="D50" s="19">
        <v>12</v>
      </c>
      <c r="E50" s="19" t="s">
        <v>15</v>
      </c>
      <c r="F50" s="20">
        <v>37.4</v>
      </c>
      <c r="G50" s="20">
        <v>28.4</v>
      </c>
      <c r="H50" s="21">
        <v>79.058999999999997</v>
      </c>
      <c r="I50" s="21">
        <v>52.262</v>
      </c>
      <c r="J50" s="21">
        <v>6.44</v>
      </c>
      <c r="K50" s="21">
        <v>2.89</v>
      </c>
      <c r="L50" s="21">
        <v>1.6</v>
      </c>
      <c r="M50" s="21">
        <v>0.16</v>
      </c>
      <c r="N50" s="21">
        <v>0.114</v>
      </c>
      <c r="O50" s="21">
        <v>1.0999999999999999E-2</v>
      </c>
      <c r="P50" s="19">
        <v>5.16</v>
      </c>
      <c r="Q50" s="20">
        <v>11.7</v>
      </c>
      <c r="R50" s="20">
        <v>32.200000000000003</v>
      </c>
      <c r="S50" s="20">
        <v>62.4</v>
      </c>
      <c r="T50" s="20">
        <v>22.7</v>
      </c>
      <c r="U50" s="19">
        <v>243</v>
      </c>
      <c r="V50" s="19">
        <v>8.9</v>
      </c>
      <c r="W50" s="19">
        <v>0.21</v>
      </c>
      <c r="X50" s="19">
        <v>17.86</v>
      </c>
      <c r="Y50" s="22"/>
      <c r="Z50" s="22"/>
      <c r="AA50" s="22"/>
      <c r="AB50" s="22"/>
      <c r="AC50" s="23">
        <v>738.67100000000005</v>
      </c>
      <c r="AD50" s="23">
        <v>1559.671</v>
      </c>
      <c r="AE50" s="23">
        <v>543.59199999999998</v>
      </c>
      <c r="AF50" s="19" t="s">
        <v>41</v>
      </c>
      <c r="AG50" s="19" t="s">
        <v>40</v>
      </c>
      <c r="AH50" s="19" t="s">
        <v>40</v>
      </c>
      <c r="AI50" s="19" t="s">
        <v>41</v>
      </c>
      <c r="AJ50" s="19" t="s">
        <v>41</v>
      </c>
      <c r="AK50" s="19" t="s">
        <v>41</v>
      </c>
      <c r="AL50" s="19" t="s">
        <v>41</v>
      </c>
    </row>
    <row r="51" spans="1:38" x14ac:dyDescent="0.35">
      <c r="A51" s="19" t="s">
        <v>57</v>
      </c>
      <c r="B51" s="19" t="s">
        <v>7</v>
      </c>
      <c r="C51" s="19" t="s">
        <v>28</v>
      </c>
      <c r="D51" s="19">
        <v>13</v>
      </c>
      <c r="E51" s="19" t="s">
        <v>15</v>
      </c>
      <c r="F51" s="20">
        <v>38.1</v>
      </c>
      <c r="G51" s="20">
        <v>22.3</v>
      </c>
      <c r="H51" s="21">
        <v>79.096999999999994</v>
      </c>
      <c r="I51" s="21">
        <v>54.649000000000001</v>
      </c>
      <c r="J51" s="21">
        <v>6.52</v>
      </c>
      <c r="K51" s="21">
        <v>2.95</v>
      </c>
      <c r="L51" s="21">
        <v>2.0699999999999998</v>
      </c>
      <c r="M51" s="21">
        <v>0.12</v>
      </c>
      <c r="N51" s="21">
        <v>7.0999999999999994E-2</v>
      </c>
      <c r="O51" s="21">
        <v>1.2999999999999999E-2</v>
      </c>
      <c r="P51" s="19">
        <v>5.27</v>
      </c>
      <c r="Q51" s="20">
        <v>12.9</v>
      </c>
      <c r="R51" s="20">
        <v>38.200000000000003</v>
      </c>
      <c r="S51" s="20">
        <v>72.5</v>
      </c>
      <c r="T51" s="20">
        <v>26.4</v>
      </c>
      <c r="U51" s="19">
        <v>281</v>
      </c>
      <c r="V51" s="19">
        <v>8.1999999999999993</v>
      </c>
      <c r="W51" s="19">
        <v>0.23</v>
      </c>
      <c r="X51" s="19">
        <v>11.14</v>
      </c>
      <c r="Y51" s="22"/>
      <c r="Z51" s="22"/>
      <c r="AA51" s="22"/>
      <c r="AB51" s="22"/>
      <c r="AC51" s="23">
        <v>1207.5360000000001</v>
      </c>
      <c r="AD51" s="23">
        <v>1137.94</v>
      </c>
      <c r="AE51" s="23">
        <v>556.94399999999996</v>
      </c>
      <c r="AF51" s="19" t="s">
        <v>41</v>
      </c>
      <c r="AG51" s="19" t="s">
        <v>40</v>
      </c>
      <c r="AH51" s="19" t="s">
        <v>40</v>
      </c>
      <c r="AI51" s="19" t="s">
        <v>41</v>
      </c>
      <c r="AJ51" s="19" t="s">
        <v>41</v>
      </c>
      <c r="AK51" s="19" t="s">
        <v>40</v>
      </c>
      <c r="AL51" s="19" t="s">
        <v>41</v>
      </c>
    </row>
    <row r="52" spans="1:38" x14ac:dyDescent="0.35">
      <c r="A52" s="19" t="s">
        <v>57</v>
      </c>
      <c r="B52" s="19" t="s">
        <v>7</v>
      </c>
      <c r="C52" s="19" t="s">
        <v>28</v>
      </c>
      <c r="D52" s="19">
        <v>4</v>
      </c>
      <c r="E52" s="19" t="s">
        <v>15</v>
      </c>
      <c r="F52" s="20">
        <v>37.200000000000003</v>
      </c>
      <c r="G52" s="20">
        <v>20.3</v>
      </c>
      <c r="H52" s="21">
        <v>79.260999999999996</v>
      </c>
      <c r="I52" s="21">
        <v>50.390999999999998</v>
      </c>
      <c r="J52" s="21">
        <v>6.55</v>
      </c>
      <c r="K52" s="21">
        <v>2.91</v>
      </c>
      <c r="L52" s="21">
        <v>2</v>
      </c>
      <c r="M52" s="21">
        <v>0.12</v>
      </c>
      <c r="N52" s="21">
        <v>0.14000000000000001</v>
      </c>
      <c r="O52" s="21">
        <v>0.01</v>
      </c>
      <c r="P52" s="19">
        <v>3.98</v>
      </c>
      <c r="Q52" s="20">
        <v>10.1</v>
      </c>
      <c r="R52" s="20">
        <v>27.5</v>
      </c>
      <c r="S52" s="20">
        <v>69.099999999999994</v>
      </c>
      <c r="T52" s="20">
        <v>25.1</v>
      </c>
      <c r="U52" s="19">
        <v>233</v>
      </c>
      <c r="V52" s="19">
        <v>8.9</v>
      </c>
      <c r="W52" s="19">
        <v>0.2</v>
      </c>
      <c r="X52" s="19">
        <v>13.52</v>
      </c>
      <c r="Y52" s="22"/>
      <c r="Z52" s="22"/>
      <c r="AA52" s="22"/>
      <c r="AB52" s="22"/>
      <c r="AC52" s="23">
        <v>779.803</v>
      </c>
      <c r="AD52" s="23">
        <v>1838.5509999999999</v>
      </c>
      <c r="AE52" s="23">
        <v>442.48599999999999</v>
      </c>
      <c r="AF52" s="19" t="s">
        <v>41</v>
      </c>
      <c r="AG52" s="19" t="s">
        <v>40</v>
      </c>
      <c r="AH52" s="19" t="s">
        <v>41</v>
      </c>
      <c r="AI52" s="19" t="s">
        <v>41</v>
      </c>
      <c r="AJ52" s="19" t="s">
        <v>41</v>
      </c>
      <c r="AK52" s="19" t="s">
        <v>41</v>
      </c>
      <c r="AL52" s="19" t="s">
        <v>41</v>
      </c>
    </row>
    <row r="53" spans="1:38" x14ac:dyDescent="0.35">
      <c r="A53" s="19" t="s">
        <v>57</v>
      </c>
      <c r="B53" s="19" t="s">
        <v>7</v>
      </c>
      <c r="C53" s="19" t="s">
        <v>28</v>
      </c>
      <c r="D53" s="19">
        <v>7</v>
      </c>
      <c r="E53" s="19" t="s">
        <v>15</v>
      </c>
      <c r="F53" s="20">
        <v>37.700000000000003</v>
      </c>
      <c r="G53" s="20">
        <v>30.4</v>
      </c>
      <c r="H53" s="21">
        <v>79.314999999999998</v>
      </c>
      <c r="I53" s="21">
        <v>50.71</v>
      </c>
      <c r="J53" s="21">
        <v>6.64</v>
      </c>
      <c r="K53" s="21">
        <v>3.03</v>
      </c>
      <c r="L53" s="21">
        <v>1.73</v>
      </c>
      <c r="M53" s="21">
        <v>0.19</v>
      </c>
      <c r="N53" s="21">
        <v>0.154</v>
      </c>
      <c r="O53" s="21">
        <v>8.0000000000000002E-3</v>
      </c>
      <c r="P53" s="19">
        <v>4.74</v>
      </c>
      <c r="Q53" s="20">
        <v>12.5</v>
      </c>
      <c r="R53" s="20">
        <v>42.4</v>
      </c>
      <c r="S53" s="20">
        <v>89.3</v>
      </c>
      <c r="T53" s="20">
        <v>32.5</v>
      </c>
      <c r="U53" s="19">
        <v>319</v>
      </c>
      <c r="V53" s="19">
        <v>8</v>
      </c>
      <c r="W53" s="19">
        <v>0.25</v>
      </c>
      <c r="X53" s="19">
        <v>15.74</v>
      </c>
      <c r="Y53" s="22"/>
      <c r="Z53" s="22"/>
      <c r="AA53" s="22"/>
      <c r="AB53" s="22"/>
      <c r="AC53" s="23">
        <v>979.88599999999997</v>
      </c>
      <c r="AD53" s="23">
        <v>1301.106</v>
      </c>
      <c r="AE53" s="23">
        <v>591.30999999999995</v>
      </c>
      <c r="AF53" s="19" t="s">
        <v>41</v>
      </c>
      <c r="AG53" s="19" t="s">
        <v>41</v>
      </c>
      <c r="AH53" s="19" t="s">
        <v>40</v>
      </c>
      <c r="AI53" s="19" t="s">
        <v>41</v>
      </c>
      <c r="AJ53" s="19" t="s">
        <v>41</v>
      </c>
      <c r="AK53" s="19" t="s">
        <v>41</v>
      </c>
      <c r="AL53" s="19" t="s">
        <v>41</v>
      </c>
    </row>
    <row r="54" spans="1:38" x14ac:dyDescent="0.35">
      <c r="A54" s="19" t="s">
        <v>57</v>
      </c>
      <c r="B54" s="19" t="s">
        <v>7</v>
      </c>
      <c r="C54" s="19" t="s">
        <v>28</v>
      </c>
      <c r="D54" s="19">
        <v>6</v>
      </c>
      <c r="E54" s="19" t="s">
        <v>15</v>
      </c>
      <c r="F54" s="20">
        <v>35.799999999999997</v>
      </c>
      <c r="G54" s="20">
        <v>17.100000000000001</v>
      </c>
      <c r="H54" s="21">
        <v>79.349000000000004</v>
      </c>
      <c r="I54" s="21">
        <v>36.554000000000002</v>
      </c>
      <c r="J54" s="21">
        <v>6.69</v>
      </c>
      <c r="K54" s="21">
        <v>2.75</v>
      </c>
      <c r="L54" s="21">
        <v>1.8</v>
      </c>
      <c r="M54" s="21">
        <v>0.16</v>
      </c>
      <c r="N54" s="21">
        <v>0.121</v>
      </c>
      <c r="O54" s="21">
        <v>7.0000000000000001E-3</v>
      </c>
      <c r="P54" s="19">
        <v>5.36</v>
      </c>
      <c r="Q54" s="20">
        <v>11.8</v>
      </c>
      <c r="R54" s="20">
        <v>40.700000000000003</v>
      </c>
      <c r="S54" s="20">
        <v>75.900000000000006</v>
      </c>
      <c r="T54" s="20">
        <v>27.6</v>
      </c>
      <c r="U54" s="19">
        <v>150</v>
      </c>
      <c r="V54" s="19">
        <v>6.8</v>
      </c>
      <c r="W54" s="19">
        <v>0.1</v>
      </c>
      <c r="X54" s="19">
        <v>16.899999999999999</v>
      </c>
      <c r="Y54" s="22"/>
      <c r="Z54" s="22"/>
      <c r="AA54" s="22"/>
      <c r="AB54" s="22"/>
      <c r="AC54" s="23">
        <v>265.51499999999999</v>
      </c>
      <c r="AD54" s="23">
        <v>2013.1669999999999</v>
      </c>
      <c r="AE54" s="23">
        <v>637.375</v>
      </c>
      <c r="AF54" s="19" t="s">
        <v>41</v>
      </c>
      <c r="AG54" s="19" t="s">
        <v>41</v>
      </c>
      <c r="AH54" s="19" t="s">
        <v>41</v>
      </c>
      <c r="AI54" s="19" t="s">
        <v>40</v>
      </c>
      <c r="AJ54" s="19" t="s">
        <v>41</v>
      </c>
      <c r="AK54" s="19" t="s">
        <v>40</v>
      </c>
      <c r="AL54" s="19" t="s">
        <v>41</v>
      </c>
    </row>
    <row r="55" spans="1:38" x14ac:dyDescent="0.35">
      <c r="A55" s="19" t="s">
        <v>57</v>
      </c>
      <c r="B55" s="19" t="s">
        <v>7</v>
      </c>
      <c r="C55" s="19" t="s">
        <v>28</v>
      </c>
      <c r="D55" s="19">
        <v>9</v>
      </c>
      <c r="E55" s="19" t="s">
        <v>15</v>
      </c>
      <c r="F55" s="20">
        <v>37.1</v>
      </c>
      <c r="G55" s="20">
        <v>27.1</v>
      </c>
      <c r="H55" s="21">
        <v>79.578999999999994</v>
      </c>
      <c r="I55" s="21">
        <v>48.179000000000002</v>
      </c>
      <c r="J55" s="21">
        <v>6.7</v>
      </c>
      <c r="K55" s="21">
        <v>3.04</v>
      </c>
      <c r="L55" s="21">
        <v>1.86</v>
      </c>
      <c r="M55" s="21">
        <v>0.14000000000000001</v>
      </c>
      <c r="N55" s="21">
        <v>0.105</v>
      </c>
      <c r="O55" s="21">
        <v>1.0999999999999999E-2</v>
      </c>
      <c r="P55" s="19">
        <v>5.36</v>
      </c>
      <c r="Q55" s="20">
        <v>11.8</v>
      </c>
      <c r="R55" s="20">
        <v>40.700000000000003</v>
      </c>
      <c r="S55" s="20">
        <v>75.900000000000006</v>
      </c>
      <c r="T55" s="20">
        <v>27.6</v>
      </c>
      <c r="U55" s="19">
        <v>184</v>
      </c>
      <c r="V55" s="19">
        <v>7.5</v>
      </c>
      <c r="W55" s="19">
        <v>0.13</v>
      </c>
      <c r="X55" s="19">
        <v>24.6</v>
      </c>
      <c r="Y55" s="22"/>
      <c r="Z55" s="22"/>
      <c r="AA55" s="22"/>
      <c r="AB55" s="22"/>
      <c r="AC55" s="23">
        <v>781.02499999999998</v>
      </c>
      <c r="AD55" s="23">
        <v>1675.6559999999999</v>
      </c>
      <c r="AE55" s="23">
        <v>174.1</v>
      </c>
      <c r="AF55" s="19" t="s">
        <v>41</v>
      </c>
      <c r="AG55" s="19" t="s">
        <v>40</v>
      </c>
      <c r="AH55" s="19" t="s">
        <v>41</v>
      </c>
      <c r="AI55" s="19" t="s">
        <v>41</v>
      </c>
      <c r="AJ55" s="19" t="s">
        <v>41</v>
      </c>
      <c r="AK55" s="19" t="s">
        <v>41</v>
      </c>
      <c r="AL55" s="19" t="s">
        <v>41</v>
      </c>
    </row>
    <row r="56" spans="1:38" x14ac:dyDescent="0.35">
      <c r="A56" s="19" t="s">
        <v>57</v>
      </c>
      <c r="B56" s="19" t="s">
        <v>7</v>
      </c>
      <c r="C56" s="19" t="s">
        <v>28</v>
      </c>
      <c r="D56" s="19">
        <v>12</v>
      </c>
      <c r="E56" s="19" t="s">
        <v>15</v>
      </c>
      <c r="F56" s="20">
        <v>36.6</v>
      </c>
      <c r="G56" s="20">
        <v>22.5</v>
      </c>
      <c r="H56" s="21">
        <v>79.613</v>
      </c>
      <c r="I56" s="21">
        <v>41.87</v>
      </c>
      <c r="J56" s="21">
        <v>6.71</v>
      </c>
      <c r="K56" s="21">
        <v>2.94</v>
      </c>
      <c r="L56" s="21">
        <v>1.79</v>
      </c>
      <c r="M56" s="21">
        <v>0.11</v>
      </c>
      <c r="N56" s="21">
        <v>0.125</v>
      </c>
      <c r="O56" s="21">
        <v>1.0999999999999999E-2</v>
      </c>
      <c r="P56" s="19">
        <v>4.4000000000000004</v>
      </c>
      <c r="Q56" s="20">
        <v>11.2</v>
      </c>
      <c r="R56" s="20">
        <v>30.8</v>
      </c>
      <c r="S56" s="20">
        <v>70</v>
      </c>
      <c r="T56" s="20">
        <v>25.5</v>
      </c>
      <c r="U56" s="19">
        <v>420</v>
      </c>
      <c r="V56" s="19">
        <v>8.1999999999999993</v>
      </c>
      <c r="W56" s="19">
        <v>0.34</v>
      </c>
      <c r="X56" s="19">
        <v>9.5399999999999991</v>
      </c>
      <c r="Y56" s="22"/>
      <c r="Z56" s="22"/>
      <c r="AA56" s="22"/>
      <c r="AB56" s="22"/>
      <c r="AC56" s="23">
        <v>1073.277</v>
      </c>
      <c r="AD56" s="23">
        <v>1609.683</v>
      </c>
      <c r="AE56" s="23">
        <v>709.44799999999998</v>
      </c>
      <c r="AF56" s="19" t="s">
        <v>41</v>
      </c>
      <c r="AG56" s="19" t="s">
        <v>41</v>
      </c>
      <c r="AH56" s="19" t="s">
        <v>41</v>
      </c>
      <c r="AI56" s="19" t="s">
        <v>41</v>
      </c>
      <c r="AJ56" s="19" t="s">
        <v>41</v>
      </c>
      <c r="AK56" s="19" t="s">
        <v>40</v>
      </c>
      <c r="AL56" s="19" t="s">
        <v>41</v>
      </c>
    </row>
    <row r="57" spans="1:38" x14ac:dyDescent="0.35">
      <c r="A57" s="19" t="s">
        <v>57</v>
      </c>
      <c r="B57" s="19" t="s">
        <v>7</v>
      </c>
      <c r="C57" s="19" t="s">
        <v>28</v>
      </c>
      <c r="D57" s="19">
        <v>10</v>
      </c>
      <c r="E57" s="19" t="s">
        <v>15</v>
      </c>
      <c r="F57" s="20">
        <v>35.6</v>
      </c>
      <c r="G57" s="20">
        <v>26</v>
      </c>
      <c r="H57" s="21">
        <v>79.66</v>
      </c>
      <c r="I57" s="21">
        <v>42.320999999999998</v>
      </c>
      <c r="J57" s="21">
        <v>6.87</v>
      </c>
      <c r="K57" s="21">
        <v>2.98</v>
      </c>
      <c r="L57" s="21">
        <v>1.67</v>
      </c>
      <c r="M57" s="21">
        <v>0.1</v>
      </c>
      <c r="N57" s="21">
        <v>0.13200000000000001</v>
      </c>
      <c r="O57" s="21">
        <v>8.9999999999999993E-3</v>
      </c>
      <c r="P57" s="19">
        <v>5.36</v>
      </c>
      <c r="Q57" s="20">
        <v>12.8</v>
      </c>
      <c r="R57" s="20">
        <v>40.700000000000003</v>
      </c>
      <c r="S57" s="20">
        <v>75.900000000000006</v>
      </c>
      <c r="T57" s="20">
        <v>27.6</v>
      </c>
      <c r="U57" s="19">
        <v>194</v>
      </c>
      <c r="V57" s="19">
        <v>7.1</v>
      </c>
      <c r="W57" s="19">
        <v>0.13</v>
      </c>
      <c r="X57" s="19">
        <v>17.739999999999998</v>
      </c>
      <c r="Y57" s="22"/>
      <c r="Z57" s="22"/>
      <c r="AA57" s="22"/>
      <c r="AB57" s="22"/>
      <c r="AC57" s="23">
        <v>1040.71</v>
      </c>
      <c r="AD57" s="23">
        <v>1529.874</v>
      </c>
      <c r="AE57" s="23">
        <v>341.43200000000002</v>
      </c>
      <c r="AF57" s="19" t="s">
        <v>41</v>
      </c>
      <c r="AG57" s="19" t="s">
        <v>41</v>
      </c>
      <c r="AH57" s="19" t="s">
        <v>41</v>
      </c>
      <c r="AI57" s="19" t="s">
        <v>41</v>
      </c>
      <c r="AJ57" s="19" t="s">
        <v>41</v>
      </c>
      <c r="AK57" s="19" t="s">
        <v>41</v>
      </c>
      <c r="AL57" s="19" t="s">
        <v>41</v>
      </c>
    </row>
    <row r="58" spans="1:38" x14ac:dyDescent="0.35">
      <c r="A58" s="19" t="s">
        <v>57</v>
      </c>
      <c r="B58" s="19" t="s">
        <v>7</v>
      </c>
      <c r="C58" s="19" t="s">
        <v>28</v>
      </c>
      <c r="D58" s="19">
        <v>2</v>
      </c>
      <c r="E58" s="19" t="s">
        <v>15</v>
      </c>
      <c r="F58" s="20">
        <v>35.799999999999997</v>
      </c>
      <c r="G58" s="20">
        <v>23.2</v>
      </c>
      <c r="H58" s="21">
        <v>83.177000000000007</v>
      </c>
      <c r="I58" s="21">
        <v>48.183</v>
      </c>
      <c r="J58" s="21">
        <v>6.91</v>
      </c>
      <c r="K58" s="21">
        <v>2.82</v>
      </c>
      <c r="L58" s="21">
        <v>1.8</v>
      </c>
      <c r="M58" s="21">
        <v>0.19</v>
      </c>
      <c r="N58" s="21">
        <v>0.10299999999999999</v>
      </c>
      <c r="O58" s="21">
        <v>0.01</v>
      </c>
      <c r="P58" s="19">
        <v>5.12</v>
      </c>
      <c r="Q58" s="20">
        <v>9.6</v>
      </c>
      <c r="R58" s="20">
        <v>26.4</v>
      </c>
      <c r="S58" s="20">
        <v>51.6</v>
      </c>
      <c r="T58" s="20">
        <v>18.8</v>
      </c>
      <c r="U58" s="19">
        <v>401</v>
      </c>
      <c r="V58" s="19">
        <v>7.8</v>
      </c>
      <c r="W58" s="19">
        <v>0.31</v>
      </c>
      <c r="X58" s="19">
        <v>17.14</v>
      </c>
      <c r="Y58" s="22"/>
      <c r="Z58" s="22"/>
      <c r="AA58" s="22"/>
      <c r="AB58" s="22"/>
      <c r="AC58" s="23">
        <v>1448.7940000000001</v>
      </c>
      <c r="AD58" s="23">
        <v>1801.6959999999999</v>
      </c>
      <c r="AE58" s="23">
        <v>745.34100000000001</v>
      </c>
      <c r="AF58" s="19" t="s">
        <v>40</v>
      </c>
      <c r="AG58" s="19" t="s">
        <v>41</v>
      </c>
      <c r="AH58" s="19" t="s">
        <v>40</v>
      </c>
      <c r="AI58" s="19" t="s">
        <v>40</v>
      </c>
      <c r="AJ58" s="19" t="s">
        <v>40</v>
      </c>
      <c r="AK58" s="19" t="s">
        <v>40</v>
      </c>
      <c r="AL58" s="19" t="s">
        <v>41</v>
      </c>
    </row>
    <row r="59" spans="1:38" x14ac:dyDescent="0.35">
      <c r="A59" s="19" t="s">
        <v>57</v>
      </c>
      <c r="B59" s="19" t="s">
        <v>7</v>
      </c>
      <c r="C59" s="19" t="s">
        <v>28</v>
      </c>
      <c r="D59" s="19">
        <v>8</v>
      </c>
      <c r="E59" s="19" t="s">
        <v>15</v>
      </c>
      <c r="F59" s="20">
        <v>36.799999999999997</v>
      </c>
      <c r="G59" s="20">
        <v>17.5</v>
      </c>
      <c r="H59" s="21">
        <v>83.284000000000006</v>
      </c>
      <c r="I59" s="21">
        <v>46.426000000000002</v>
      </c>
      <c r="J59" s="21">
        <v>7.21</v>
      </c>
      <c r="K59" s="21">
        <v>2.93</v>
      </c>
      <c r="L59" s="21">
        <v>1.91</v>
      </c>
      <c r="M59" s="21">
        <v>0.16</v>
      </c>
      <c r="N59" s="21">
        <v>0.153</v>
      </c>
      <c r="O59" s="21">
        <v>1.0999999999999999E-2</v>
      </c>
      <c r="P59" s="19">
        <v>5.36</v>
      </c>
      <c r="Q59" s="20">
        <v>12.8</v>
      </c>
      <c r="R59" s="20">
        <v>40.700000000000003</v>
      </c>
      <c r="S59" s="20">
        <v>75.900000000000006</v>
      </c>
      <c r="T59" s="20">
        <v>27.6</v>
      </c>
      <c r="U59" s="19">
        <v>171</v>
      </c>
      <c r="V59" s="19">
        <v>6.4</v>
      </c>
      <c r="W59" s="19">
        <v>0.1</v>
      </c>
      <c r="X59" s="19">
        <v>16.559999999999999</v>
      </c>
      <c r="Y59" s="22"/>
      <c r="Z59" s="22"/>
      <c r="AA59" s="22"/>
      <c r="AB59" s="22"/>
      <c r="AC59" s="23">
        <v>1139.7139999999999</v>
      </c>
      <c r="AD59" s="23">
        <v>1704.8969999999999</v>
      </c>
      <c r="AE59" s="23">
        <v>643.47900000000004</v>
      </c>
      <c r="AF59" s="19" t="s">
        <v>41</v>
      </c>
      <c r="AG59" s="19" t="s">
        <v>41</v>
      </c>
      <c r="AH59" s="19" t="s">
        <v>41</v>
      </c>
      <c r="AI59" s="19" t="s">
        <v>41</v>
      </c>
      <c r="AJ59" s="19" t="s">
        <v>41</v>
      </c>
      <c r="AK59" s="19" t="s">
        <v>41</v>
      </c>
      <c r="AL59" s="19" t="s">
        <v>41</v>
      </c>
    </row>
    <row r="60" spans="1:38" x14ac:dyDescent="0.35">
      <c r="A60" s="19" t="s">
        <v>57</v>
      </c>
      <c r="B60" s="19" t="s">
        <v>7</v>
      </c>
      <c r="C60" s="19" t="s">
        <v>28</v>
      </c>
      <c r="D60" s="19">
        <v>7</v>
      </c>
      <c r="E60" s="19" t="s">
        <v>15</v>
      </c>
      <c r="F60" s="20">
        <v>36.700000000000003</v>
      </c>
      <c r="G60" s="20">
        <v>24.8</v>
      </c>
      <c r="H60" s="21">
        <v>83.296999999999997</v>
      </c>
      <c r="I60" s="21">
        <v>38.777999999999999</v>
      </c>
      <c r="J60" s="21">
        <v>7.29</v>
      </c>
      <c r="K60" s="21">
        <v>2.87</v>
      </c>
      <c r="L60" s="21">
        <v>1.91</v>
      </c>
      <c r="M60" s="21">
        <v>0.22</v>
      </c>
      <c r="N60" s="21">
        <v>7.6999999999999999E-2</v>
      </c>
      <c r="O60" s="21">
        <v>8.0000000000000002E-3</v>
      </c>
      <c r="P60" s="19">
        <v>5.59</v>
      </c>
      <c r="Q60" s="20">
        <v>12.7</v>
      </c>
      <c r="R60" s="20">
        <v>34.9</v>
      </c>
      <c r="S60" s="20">
        <v>62.5</v>
      </c>
      <c r="T60" s="20">
        <v>22.7</v>
      </c>
      <c r="U60" s="19">
        <v>201</v>
      </c>
      <c r="V60" s="19">
        <v>8.8000000000000007</v>
      </c>
      <c r="W60" s="19">
        <v>0.17</v>
      </c>
      <c r="X60" s="19">
        <v>20.69</v>
      </c>
      <c r="Y60" s="22"/>
      <c r="Z60" s="22"/>
      <c r="AA60" s="22"/>
      <c r="AB60" s="22"/>
      <c r="AC60" s="23">
        <v>791.25900000000001</v>
      </c>
      <c r="AD60" s="23">
        <v>1362.934</v>
      </c>
      <c r="AE60" s="23">
        <v>741.30399999999997</v>
      </c>
      <c r="AF60" s="19" t="s">
        <v>41</v>
      </c>
      <c r="AG60" s="19" t="s">
        <v>41</v>
      </c>
      <c r="AH60" s="19" t="s">
        <v>41</v>
      </c>
      <c r="AI60" s="19" t="s">
        <v>41</v>
      </c>
      <c r="AJ60" s="19" t="s">
        <v>41</v>
      </c>
      <c r="AK60" s="19" t="s">
        <v>41</v>
      </c>
      <c r="AL60" s="19" t="s">
        <v>41</v>
      </c>
    </row>
    <row r="61" spans="1:38" x14ac:dyDescent="0.35">
      <c r="A61" s="19" t="s">
        <v>57</v>
      </c>
      <c r="B61" s="19" t="s">
        <v>7</v>
      </c>
      <c r="C61" s="19" t="s">
        <v>28</v>
      </c>
      <c r="D61" s="19">
        <v>14</v>
      </c>
      <c r="E61" s="19" t="s">
        <v>15</v>
      </c>
      <c r="F61" s="20">
        <v>36.1</v>
      </c>
      <c r="G61" s="20">
        <v>25.6</v>
      </c>
      <c r="H61" s="21">
        <v>83.381</v>
      </c>
      <c r="I61" s="21">
        <v>44.052999999999997</v>
      </c>
      <c r="J61" s="21">
        <v>4.8</v>
      </c>
      <c r="K61" s="21">
        <v>2.76</v>
      </c>
      <c r="L61" s="21">
        <v>1.83</v>
      </c>
      <c r="M61" s="21">
        <v>0.14000000000000001</v>
      </c>
      <c r="N61" s="21">
        <v>0.14299999999999999</v>
      </c>
      <c r="O61" s="21">
        <v>8.9999999999999993E-3</v>
      </c>
      <c r="P61" s="19">
        <v>4.93</v>
      </c>
      <c r="Q61" s="20">
        <v>13.2</v>
      </c>
      <c r="R61" s="20">
        <v>36.299999999999997</v>
      </c>
      <c r="S61" s="20">
        <v>73.599999999999994</v>
      </c>
      <c r="T61" s="20">
        <v>26.8</v>
      </c>
      <c r="U61" s="19">
        <v>192</v>
      </c>
      <c r="V61" s="19">
        <v>8.5</v>
      </c>
      <c r="W61" s="19">
        <v>0.16</v>
      </c>
      <c r="X61" s="19">
        <v>16.96</v>
      </c>
      <c r="Y61" s="22"/>
      <c r="Z61" s="22"/>
      <c r="AA61" s="22"/>
      <c r="AB61" s="22"/>
      <c r="AC61" s="23">
        <v>1046.6020000000001</v>
      </c>
      <c r="AD61" s="23">
        <v>1425.481</v>
      </c>
      <c r="AE61" s="23">
        <v>583.95899999999995</v>
      </c>
      <c r="AF61" s="19" t="s">
        <v>41</v>
      </c>
      <c r="AG61" s="19" t="s">
        <v>41</v>
      </c>
      <c r="AH61" s="19" t="s">
        <v>41</v>
      </c>
      <c r="AI61" s="19" t="s">
        <v>41</v>
      </c>
      <c r="AJ61" s="19" t="s">
        <v>41</v>
      </c>
      <c r="AK61" s="19" t="s">
        <v>41</v>
      </c>
      <c r="AL61" s="19" t="s">
        <v>41</v>
      </c>
    </row>
    <row r="62" spans="1:38" x14ac:dyDescent="0.35">
      <c r="A62" s="19" t="s">
        <v>57</v>
      </c>
      <c r="B62" s="19" t="s">
        <v>7</v>
      </c>
      <c r="C62" s="19" t="s">
        <v>28</v>
      </c>
      <c r="D62" s="19">
        <v>5</v>
      </c>
      <c r="E62" s="19" t="s">
        <v>15</v>
      </c>
      <c r="F62" s="20">
        <v>35.6</v>
      </c>
      <c r="G62" s="20">
        <v>27.5</v>
      </c>
      <c r="H62" s="21">
        <v>83.551000000000002</v>
      </c>
      <c r="I62" s="21">
        <v>42.777000000000001</v>
      </c>
      <c r="J62" s="21">
        <v>4.8099999999999996</v>
      </c>
      <c r="K62" s="21">
        <v>3.12</v>
      </c>
      <c r="L62" s="21">
        <v>1.9</v>
      </c>
      <c r="M62" s="21">
        <v>0.16</v>
      </c>
      <c r="N62" s="21">
        <v>0.16700000000000001</v>
      </c>
      <c r="O62" s="21">
        <v>8.9999999999999993E-3</v>
      </c>
      <c r="P62" s="19">
        <v>5.63</v>
      </c>
      <c r="Q62" s="20">
        <v>13.9</v>
      </c>
      <c r="R62" s="20">
        <v>38.200000000000003</v>
      </c>
      <c r="S62" s="20">
        <v>67.900000000000006</v>
      </c>
      <c r="T62" s="20">
        <v>24.7</v>
      </c>
      <c r="U62" s="19">
        <v>263</v>
      </c>
      <c r="V62" s="19">
        <v>7.7</v>
      </c>
      <c r="W62" s="19">
        <v>0.2</v>
      </c>
      <c r="X62" s="19">
        <v>11.13</v>
      </c>
      <c r="Y62" s="22"/>
      <c r="Z62" s="22"/>
      <c r="AA62" s="22"/>
      <c r="AB62" s="22"/>
      <c r="AC62" s="23">
        <v>652.09100000000001</v>
      </c>
      <c r="AD62" s="23">
        <v>1696.058</v>
      </c>
      <c r="AE62" s="23">
        <v>455.79899999999998</v>
      </c>
      <c r="AF62" s="19" t="s">
        <v>41</v>
      </c>
      <c r="AG62" s="19" t="s">
        <v>41</v>
      </c>
      <c r="AH62" s="19" t="s">
        <v>41</v>
      </c>
      <c r="AI62" s="19" t="s">
        <v>41</v>
      </c>
      <c r="AJ62" s="19" t="s">
        <v>41</v>
      </c>
      <c r="AK62" s="19" t="s">
        <v>41</v>
      </c>
      <c r="AL62" s="19" t="s">
        <v>41</v>
      </c>
    </row>
    <row r="63" spans="1:38" x14ac:dyDescent="0.35">
      <c r="A63" s="19" t="s">
        <v>57</v>
      </c>
      <c r="B63" s="19" t="s">
        <v>7</v>
      </c>
      <c r="C63" s="19" t="s">
        <v>28</v>
      </c>
      <c r="D63" s="19">
        <v>12</v>
      </c>
      <c r="E63" s="19" t="s">
        <v>15</v>
      </c>
      <c r="F63" s="20">
        <v>37.9</v>
      </c>
      <c r="G63" s="20">
        <v>23.6</v>
      </c>
      <c r="H63" s="21">
        <v>83.59</v>
      </c>
      <c r="I63" s="21">
        <v>52.412999999999997</v>
      </c>
      <c r="J63" s="21">
        <v>4.8499999999999996</v>
      </c>
      <c r="K63" s="21">
        <v>2.95</v>
      </c>
      <c r="L63" s="21">
        <v>2.11</v>
      </c>
      <c r="M63" s="21">
        <v>0.1</v>
      </c>
      <c r="N63" s="21">
        <v>0.12</v>
      </c>
      <c r="O63" s="21">
        <v>1.0999999999999999E-2</v>
      </c>
      <c r="P63" s="19">
        <v>5.17</v>
      </c>
      <c r="Q63" s="20">
        <v>13.5</v>
      </c>
      <c r="R63" s="20">
        <v>37.1</v>
      </c>
      <c r="S63" s="20">
        <v>71.8</v>
      </c>
      <c r="T63" s="20">
        <v>26.1</v>
      </c>
      <c r="U63" s="19">
        <v>243</v>
      </c>
      <c r="V63" s="19">
        <v>8.8000000000000007</v>
      </c>
      <c r="W63" s="19">
        <v>0.21</v>
      </c>
      <c r="X63" s="19">
        <v>15.52</v>
      </c>
      <c r="Y63" s="22"/>
      <c r="Z63" s="22"/>
      <c r="AA63" s="22"/>
      <c r="AB63" s="22"/>
      <c r="AC63" s="23">
        <v>1115.5509999999999</v>
      </c>
      <c r="AD63" s="23">
        <v>1601.82</v>
      </c>
      <c r="AE63" s="23">
        <v>320.02499999999998</v>
      </c>
      <c r="AF63" s="19" t="s">
        <v>41</v>
      </c>
      <c r="AG63" s="19" t="s">
        <v>41</v>
      </c>
      <c r="AH63" s="19" t="s">
        <v>40</v>
      </c>
      <c r="AI63" s="19" t="s">
        <v>41</v>
      </c>
      <c r="AJ63" s="19" t="s">
        <v>41</v>
      </c>
      <c r="AK63" s="19" t="s">
        <v>41</v>
      </c>
      <c r="AL63" s="19" t="s">
        <v>41</v>
      </c>
    </row>
    <row r="64" spans="1:38" x14ac:dyDescent="0.35">
      <c r="A64" s="19" t="s">
        <v>57</v>
      </c>
      <c r="B64" s="19" t="s">
        <v>7</v>
      </c>
      <c r="C64" s="19" t="s">
        <v>28</v>
      </c>
      <c r="D64" s="19">
        <v>15</v>
      </c>
      <c r="E64" s="19" t="s">
        <v>15</v>
      </c>
      <c r="F64" s="20">
        <v>35.5</v>
      </c>
      <c r="G64" s="20">
        <v>21.2</v>
      </c>
      <c r="H64" s="21">
        <v>83.725999999999999</v>
      </c>
      <c r="I64" s="21">
        <v>45.848999999999997</v>
      </c>
      <c r="J64" s="21">
        <v>4.8499999999999996</v>
      </c>
      <c r="K64" s="21">
        <v>2.92</v>
      </c>
      <c r="L64" s="21">
        <v>2</v>
      </c>
      <c r="M64" s="21">
        <v>0.18</v>
      </c>
      <c r="N64" s="21">
        <v>0.13700000000000001</v>
      </c>
      <c r="O64" s="21">
        <v>6.0000000000000001E-3</v>
      </c>
      <c r="P64" s="19">
        <v>5.18</v>
      </c>
      <c r="Q64" s="20">
        <v>13</v>
      </c>
      <c r="R64" s="20">
        <v>35.799999999999997</v>
      </c>
      <c r="S64" s="20">
        <v>69</v>
      </c>
      <c r="T64" s="20">
        <v>25.1</v>
      </c>
      <c r="U64" s="19">
        <v>314</v>
      </c>
      <c r="V64" s="19">
        <v>9.6</v>
      </c>
      <c r="W64" s="19">
        <v>0.3</v>
      </c>
      <c r="X64" s="19">
        <v>17.77</v>
      </c>
      <c r="Y64" s="22"/>
      <c r="Z64" s="22"/>
      <c r="AA64" s="22"/>
      <c r="AB64" s="22"/>
      <c r="AC64" s="23">
        <v>762.73599999999999</v>
      </c>
      <c r="AD64" s="23">
        <v>1462.8430000000001</v>
      </c>
      <c r="AE64" s="23">
        <v>434.72800000000001</v>
      </c>
      <c r="AF64" s="19" t="s">
        <v>41</v>
      </c>
      <c r="AG64" s="19" t="s">
        <v>41</v>
      </c>
      <c r="AH64" s="19" t="s">
        <v>41</v>
      </c>
      <c r="AI64" s="19" t="s">
        <v>41</v>
      </c>
      <c r="AJ64" s="19" t="s">
        <v>40</v>
      </c>
      <c r="AK64" s="19" t="s">
        <v>41</v>
      </c>
      <c r="AL64" s="19" t="s">
        <v>41</v>
      </c>
    </row>
    <row r="65" spans="1:38" x14ac:dyDescent="0.35">
      <c r="A65" s="19" t="s">
        <v>16</v>
      </c>
      <c r="B65" s="19" t="s">
        <v>17</v>
      </c>
      <c r="C65" s="19" t="s">
        <v>28</v>
      </c>
      <c r="D65" s="19">
        <v>13</v>
      </c>
      <c r="E65" s="19" t="s">
        <v>15</v>
      </c>
      <c r="F65" s="20">
        <v>36.1</v>
      </c>
      <c r="G65" s="20">
        <v>20.9</v>
      </c>
      <c r="H65" s="21">
        <v>83.775999999999996</v>
      </c>
      <c r="I65" s="21">
        <v>44.116999999999997</v>
      </c>
      <c r="J65" s="21">
        <v>4.8899999999999997</v>
      </c>
      <c r="K65" s="21">
        <v>2.99</v>
      </c>
      <c r="L65" s="21">
        <v>1.93</v>
      </c>
      <c r="M65" s="21">
        <v>0.18</v>
      </c>
      <c r="N65" s="21">
        <v>0.106</v>
      </c>
      <c r="O65" s="21">
        <v>0.01</v>
      </c>
      <c r="P65" s="19">
        <v>5.2</v>
      </c>
      <c r="Q65" s="20">
        <v>9.6</v>
      </c>
      <c r="R65" s="20">
        <v>24.8</v>
      </c>
      <c r="S65" s="20">
        <v>47.6</v>
      </c>
      <c r="T65" s="20">
        <v>17.3</v>
      </c>
      <c r="U65" s="19">
        <v>291</v>
      </c>
      <c r="V65" s="19">
        <v>8.1999999999999993</v>
      </c>
      <c r="W65" s="19">
        <v>0.23</v>
      </c>
      <c r="X65" s="19">
        <v>32.18</v>
      </c>
      <c r="Y65" s="22"/>
      <c r="Z65" s="22"/>
      <c r="AA65" s="22"/>
      <c r="AB65" s="22"/>
      <c r="AC65" s="23">
        <v>991.202</v>
      </c>
      <c r="AD65" s="23">
        <v>1740.4839999999999</v>
      </c>
      <c r="AE65" s="23">
        <v>454.13400000000001</v>
      </c>
      <c r="AF65" s="19" t="s">
        <v>41</v>
      </c>
      <c r="AG65" s="19" t="s">
        <v>41</v>
      </c>
      <c r="AH65" s="19" t="s">
        <v>41</v>
      </c>
      <c r="AI65" s="19" t="s">
        <v>41</v>
      </c>
      <c r="AJ65" s="19" t="s">
        <v>41</v>
      </c>
      <c r="AK65" s="19" t="s">
        <v>41</v>
      </c>
      <c r="AL65" s="19" t="s">
        <v>41</v>
      </c>
    </row>
    <row r="66" spans="1:38" x14ac:dyDescent="0.35">
      <c r="A66" s="19" t="s">
        <v>16</v>
      </c>
      <c r="B66" s="19" t="s">
        <v>17</v>
      </c>
      <c r="C66" s="19" t="s">
        <v>28</v>
      </c>
      <c r="D66" s="19">
        <v>2</v>
      </c>
      <c r="E66" s="19" t="s">
        <v>15</v>
      </c>
      <c r="F66" s="20">
        <v>35.6</v>
      </c>
      <c r="G66" s="20">
        <v>23.4</v>
      </c>
      <c r="H66" s="21">
        <v>83.811000000000007</v>
      </c>
      <c r="I66" s="21">
        <v>51.716999999999999</v>
      </c>
      <c r="J66" s="21">
        <v>4.8899999999999997</v>
      </c>
      <c r="K66" s="21">
        <v>3.1</v>
      </c>
      <c r="L66" s="21">
        <v>1.76</v>
      </c>
      <c r="M66" s="21">
        <v>0.18</v>
      </c>
      <c r="N66" s="21">
        <v>7.3999999999999996E-2</v>
      </c>
      <c r="O66" s="21">
        <v>7.0000000000000001E-3</v>
      </c>
      <c r="P66" s="19">
        <v>5.4</v>
      </c>
      <c r="Q66" s="20">
        <v>11.1</v>
      </c>
      <c r="R66" s="20">
        <v>36</v>
      </c>
      <c r="S66" s="20">
        <v>66.7</v>
      </c>
      <c r="T66" s="20">
        <v>24.3</v>
      </c>
      <c r="U66" s="19">
        <v>109</v>
      </c>
      <c r="V66" s="19">
        <v>11.6</v>
      </c>
      <c r="W66" s="19">
        <v>0.12</v>
      </c>
      <c r="X66" s="19">
        <v>31.84</v>
      </c>
      <c r="Y66" s="22"/>
      <c r="Z66" s="22"/>
      <c r="AA66" s="22"/>
      <c r="AB66" s="22"/>
      <c r="AC66" s="23">
        <v>1010.562</v>
      </c>
      <c r="AD66" s="23">
        <v>1777.5350000000001</v>
      </c>
      <c r="AE66" s="23">
        <v>936.91800000000001</v>
      </c>
      <c r="AF66" s="19" t="s">
        <v>41</v>
      </c>
      <c r="AG66" s="19" t="s">
        <v>41</v>
      </c>
      <c r="AH66" s="19" t="s">
        <v>41</v>
      </c>
      <c r="AI66" s="19" t="s">
        <v>41</v>
      </c>
      <c r="AJ66" s="19" t="s">
        <v>41</v>
      </c>
      <c r="AK66" s="19" t="s">
        <v>41</v>
      </c>
      <c r="AL66" s="19" t="s">
        <v>41</v>
      </c>
    </row>
    <row r="67" spans="1:38" x14ac:dyDescent="0.35">
      <c r="A67" s="19" t="s">
        <v>16</v>
      </c>
      <c r="B67" s="19" t="s">
        <v>7</v>
      </c>
      <c r="C67" s="19" t="s">
        <v>28</v>
      </c>
      <c r="D67" s="19">
        <v>6</v>
      </c>
      <c r="E67" s="19" t="s">
        <v>15</v>
      </c>
      <c r="F67" s="20">
        <v>35.799999999999997</v>
      </c>
      <c r="G67" s="20">
        <v>31.9</v>
      </c>
      <c r="H67" s="21">
        <v>84.27</v>
      </c>
      <c r="I67" s="21">
        <v>50.588999999999999</v>
      </c>
      <c r="J67" s="21">
        <v>4.9000000000000004</v>
      </c>
      <c r="K67" s="21">
        <v>2.98</v>
      </c>
      <c r="L67" s="21">
        <v>1.86</v>
      </c>
      <c r="M67" s="21">
        <v>0.14000000000000001</v>
      </c>
      <c r="N67" s="21">
        <v>0.22</v>
      </c>
      <c r="O67" s="21">
        <v>1.2E-2</v>
      </c>
      <c r="P67" s="19">
        <v>5.36</v>
      </c>
      <c r="Q67" s="20">
        <v>11.8</v>
      </c>
      <c r="R67" s="20">
        <v>40.700000000000003</v>
      </c>
      <c r="S67" s="20">
        <v>75.900000000000006</v>
      </c>
      <c r="T67" s="20">
        <v>27.6</v>
      </c>
      <c r="U67" s="19">
        <v>150</v>
      </c>
      <c r="V67" s="19">
        <v>6.8</v>
      </c>
      <c r="W67" s="19">
        <v>0.1</v>
      </c>
      <c r="X67" s="19">
        <v>16.899999999999999</v>
      </c>
      <c r="Y67" s="22"/>
      <c r="Z67" s="22"/>
      <c r="AA67" s="22"/>
      <c r="AB67" s="22"/>
      <c r="AC67" s="23">
        <v>1016.3579999999999</v>
      </c>
      <c r="AD67" s="23">
        <v>1345.4780000000001</v>
      </c>
      <c r="AE67" s="23">
        <v>595.17100000000005</v>
      </c>
      <c r="AF67" s="19" t="s">
        <v>41</v>
      </c>
      <c r="AG67" s="19" t="s">
        <v>41</v>
      </c>
      <c r="AH67" s="19" t="s">
        <v>41</v>
      </c>
      <c r="AI67" s="19" t="s">
        <v>40</v>
      </c>
      <c r="AJ67" s="19" t="s">
        <v>41</v>
      </c>
      <c r="AK67" s="19" t="s">
        <v>40</v>
      </c>
      <c r="AL67" s="19" t="s">
        <v>41</v>
      </c>
    </row>
    <row r="68" spans="1:38" ht="15.5" x14ac:dyDescent="0.35">
      <c r="G68" s="24"/>
      <c r="H68" s="21"/>
      <c r="I68" s="20"/>
    </row>
    <row r="69" spans="1:38" ht="15.5" x14ac:dyDescent="0.35">
      <c r="G69" s="24"/>
      <c r="H69" s="21"/>
      <c r="I69" s="20"/>
    </row>
    <row r="70" spans="1:38" ht="15.5" x14ac:dyDescent="0.35">
      <c r="G70" s="24"/>
      <c r="H70" s="21"/>
      <c r="I70" s="20"/>
    </row>
    <row r="71" spans="1:38" ht="15.5" x14ac:dyDescent="0.35">
      <c r="G71" s="24"/>
      <c r="H71" s="21"/>
      <c r="I71" s="20"/>
    </row>
    <row r="72" spans="1:38" ht="15.5" x14ac:dyDescent="0.35">
      <c r="G72" s="24"/>
      <c r="H72" s="21"/>
      <c r="I72" s="20"/>
    </row>
    <row r="73" spans="1:38" ht="15.5" x14ac:dyDescent="0.35">
      <c r="G73" s="24"/>
      <c r="H73" s="21"/>
      <c r="I73" s="20"/>
    </row>
    <row r="74" spans="1:38" ht="15.5" x14ac:dyDescent="0.35">
      <c r="G74" s="24"/>
      <c r="H74" s="21"/>
      <c r="I74" s="20"/>
    </row>
    <row r="75" spans="1:38" ht="15.5" x14ac:dyDescent="0.35">
      <c r="G75" s="24"/>
      <c r="H75" s="21"/>
      <c r="I75" s="20"/>
    </row>
    <row r="76" spans="1:38" ht="15.5" x14ac:dyDescent="0.35">
      <c r="G76" s="24"/>
      <c r="H76" s="21"/>
      <c r="I76" s="20"/>
    </row>
    <row r="77" spans="1:38" ht="15.5" x14ac:dyDescent="0.35">
      <c r="G77" s="24"/>
      <c r="H77" s="21"/>
      <c r="I77" s="20"/>
    </row>
    <row r="78" spans="1:38" ht="15.5" x14ac:dyDescent="0.35">
      <c r="G78" s="24"/>
      <c r="H78" s="21"/>
      <c r="I78" s="20"/>
    </row>
    <row r="79" spans="1:38" ht="15.5" x14ac:dyDescent="0.35">
      <c r="G79" s="24"/>
      <c r="H79" s="21"/>
      <c r="I79" s="20"/>
    </row>
    <row r="80" spans="1:38" ht="15.5" x14ac:dyDescent="0.35">
      <c r="G80" s="24"/>
      <c r="H80" s="21"/>
      <c r="I80" s="20"/>
    </row>
    <row r="81" spans="7:9" ht="15.5" x14ac:dyDescent="0.35">
      <c r="G81" s="24"/>
      <c r="H81" s="21"/>
      <c r="I81" s="20"/>
    </row>
    <row r="82" spans="7:9" ht="15.5" x14ac:dyDescent="0.35">
      <c r="G82" s="24"/>
      <c r="H82" s="21"/>
      <c r="I82" s="20"/>
    </row>
    <row r="83" spans="7:9" ht="15.5" x14ac:dyDescent="0.35">
      <c r="G83" s="24"/>
      <c r="H83" s="21"/>
      <c r="I83" s="20"/>
    </row>
    <row r="84" spans="7:9" ht="15.5" x14ac:dyDescent="0.35">
      <c r="G84" s="24"/>
      <c r="H84" s="21"/>
      <c r="I84" s="20"/>
    </row>
    <row r="85" spans="7:9" ht="15.5" x14ac:dyDescent="0.35">
      <c r="G85" s="24"/>
    </row>
    <row r="86" spans="7:9" ht="15.5" x14ac:dyDescent="0.35">
      <c r="G86" s="24"/>
    </row>
    <row r="87" spans="7:9" ht="15.5" x14ac:dyDescent="0.35">
      <c r="G87" s="24"/>
    </row>
    <row r="88" spans="7:9" ht="15.5" x14ac:dyDescent="0.35">
      <c r="G88" s="24"/>
    </row>
    <row r="89" spans="7:9" ht="15.5" x14ac:dyDescent="0.35">
      <c r="G89" s="24"/>
    </row>
  </sheetData>
  <autoFilter ref="A1:AL67" xr:uid="{C7FB0B1F-1D90-4B88-A310-FE9AE953DE85}"/>
  <pageMargins left="0.7" right="0.7" top="0.75" bottom="0.75" header="0.3" footer="0.3"/>
  <pageSetup orientation="portrait" horizont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Cases_rural</vt:lpstr>
      <vt:lpstr>Ctrl_rural</vt:lpstr>
      <vt:lpstr>Cases_urban</vt:lpstr>
      <vt:lpstr>Ctrl_urban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marcello mascini</cp:lastModifiedBy>
  <dcterms:created xsi:type="dcterms:W3CDTF">2018-04-07T20:35:42Z</dcterms:created>
  <dcterms:modified xsi:type="dcterms:W3CDTF">2022-03-23T16:01:13Z</dcterms:modified>
</cp:coreProperties>
</file>