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ampiero/Desktop/"/>
    </mc:Choice>
  </mc:AlternateContent>
  <xr:revisionPtr revIDLastSave="0" documentId="13_ncr:1_{B346AFF1-26D4-AD4B-B2F8-8DD171806D77}" xr6:coauthVersionLast="47" xr6:coauthVersionMax="47" xr10:uidLastSave="{00000000-0000-0000-0000-000000000000}"/>
  <bookViews>
    <workbookView xWindow="-60" yWindow="500" windowWidth="16060" windowHeight="10620" xr2:uid="{AF425753-07B8-E141-B9FD-F2EB4CB3F8C5}"/>
  </bookViews>
  <sheets>
    <sheet name="Foglio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C32" i="1"/>
  <c r="B32" i="1"/>
  <c r="E12" i="1"/>
  <c r="E13" i="1"/>
  <c r="E14" i="1"/>
  <c r="E15" i="1"/>
  <c r="E11" i="1"/>
  <c r="E4" i="1"/>
  <c r="E5" i="1"/>
  <c r="E6" i="1"/>
  <c r="E7" i="1"/>
  <c r="C3" i="1"/>
  <c r="E3" i="1"/>
</calcChain>
</file>

<file path=xl/sharedStrings.xml><?xml version="1.0" encoding="utf-8"?>
<sst xmlns="http://schemas.openxmlformats.org/spreadsheetml/2006/main" count="65" uniqueCount="40">
  <si>
    <t>Dolce</t>
  </si>
  <si>
    <t>Salato</t>
  </si>
  <si>
    <t>Amaro</t>
  </si>
  <si>
    <t>Acido</t>
  </si>
  <si>
    <t>Umami</t>
  </si>
  <si>
    <t>0,5 g/L</t>
  </si>
  <si>
    <t>8 g/L</t>
  </si>
  <si>
    <t>3 g/L</t>
  </si>
  <si>
    <t>0,3 g/L</t>
  </si>
  <si>
    <t>0,6 g/L</t>
  </si>
  <si>
    <t>Saccarosio</t>
  </si>
  <si>
    <t>Cloruro di sodio</t>
  </si>
  <si>
    <t>Caffeina</t>
  </si>
  <si>
    <t>Acido citrico</t>
  </si>
  <si>
    <t>Acido glutammico</t>
  </si>
  <si>
    <t>Riconoscimento</t>
  </si>
  <si>
    <t>Verifcare soglia</t>
  </si>
  <si>
    <t>Concentrazione</t>
  </si>
  <si>
    <t>Risposte esatte</t>
  </si>
  <si>
    <t>Risposte totali</t>
  </si>
  <si>
    <t>Test di riconoscimento</t>
  </si>
  <si>
    <t>Test di soglia</t>
  </si>
  <si>
    <t>A</t>
  </si>
  <si>
    <t>B</t>
  </si>
  <si>
    <t>C</t>
  </si>
  <si>
    <t>D</t>
  </si>
  <si>
    <t>E</t>
  </si>
  <si>
    <t>soglia di riconoscimento</t>
  </si>
  <si>
    <t>1 g/L</t>
  </si>
  <si>
    <t>2 g/L</t>
  </si>
  <si>
    <t>4 g/L</t>
  </si>
  <si>
    <t>5 g/L</t>
  </si>
  <si>
    <t>Test triangolare</t>
  </si>
  <si>
    <t>Scheda</t>
  </si>
  <si>
    <t>Alone effect</t>
  </si>
  <si>
    <t>Preferenza</t>
  </si>
  <si>
    <t>0,2 g/L</t>
  </si>
  <si>
    <t>0,4 g/L</t>
  </si>
  <si>
    <t>Tabella n=4 risposte 14</t>
  </si>
  <si>
    <t>20-23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</si>
</sst>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0E0BA-5CCD-1746-A9F3-5100508A6664}">
  <dimension ref="A1:I40"/>
  <sheetViews>
    <sheetView tabSelected="1" topLeftCell="A27" zoomScale="111" zoomScaleNormal="111" workbookViewId="0">
      <selection activeCell="A40" sqref="A40"/>
    </sheetView>
  </sheetViews>
  <sheetFormatPr baseColWidth="10" defaultRowHeight="16" x14ac:dyDescent="0.2"/>
  <cols>
    <col min="3" max="3" width="12.83203125" customWidth="1"/>
    <col min="4" max="4" width="12.5" customWidth="1"/>
    <col min="5" max="5" width="13.83203125" customWidth="1"/>
    <col min="6" max="6" width="13.5" customWidth="1"/>
    <col min="7" max="7" width="13.83203125" customWidth="1"/>
  </cols>
  <sheetData>
    <row r="1" spans="1:8" x14ac:dyDescent="0.2">
      <c r="B1" t="s">
        <v>20</v>
      </c>
    </row>
    <row r="2" spans="1:8" x14ac:dyDescent="0.2">
      <c r="C2" t="s">
        <v>18</v>
      </c>
      <c r="D2" t="s">
        <v>19</v>
      </c>
      <c r="E2" t="s">
        <v>15</v>
      </c>
      <c r="F2" t="s">
        <v>17</v>
      </c>
      <c r="G2" t="s">
        <v>16</v>
      </c>
    </row>
    <row r="3" spans="1:8" x14ac:dyDescent="0.2">
      <c r="A3">
        <v>1</v>
      </c>
      <c r="B3" t="s">
        <v>0</v>
      </c>
      <c r="C3">
        <f>14</f>
        <v>14</v>
      </c>
      <c r="D3">
        <v>14</v>
      </c>
      <c r="E3" s="1">
        <f>C3/D3*100</f>
        <v>100</v>
      </c>
      <c r="F3" t="s">
        <v>6</v>
      </c>
      <c r="H3" t="s">
        <v>10</v>
      </c>
    </row>
    <row r="4" spans="1:8" x14ac:dyDescent="0.2">
      <c r="A4">
        <v>2</v>
      </c>
      <c r="B4" t="s">
        <v>1</v>
      </c>
      <c r="C4">
        <v>14</v>
      </c>
      <c r="D4">
        <v>14</v>
      </c>
      <c r="E4" s="1">
        <f t="shared" ref="E4:E7" si="0">C4/D4*100</f>
        <v>100</v>
      </c>
      <c r="F4" t="s">
        <v>7</v>
      </c>
      <c r="H4" t="s">
        <v>11</v>
      </c>
    </row>
    <row r="5" spans="1:8" x14ac:dyDescent="0.2">
      <c r="A5">
        <v>3</v>
      </c>
      <c r="B5" t="s">
        <v>2</v>
      </c>
      <c r="C5">
        <v>8</v>
      </c>
      <c r="D5">
        <v>14</v>
      </c>
      <c r="E5" s="1">
        <f t="shared" si="0"/>
        <v>57.142857142857139</v>
      </c>
      <c r="F5" t="s">
        <v>8</v>
      </c>
      <c r="H5" t="s">
        <v>12</v>
      </c>
    </row>
    <row r="6" spans="1:8" x14ac:dyDescent="0.2">
      <c r="A6">
        <v>4</v>
      </c>
      <c r="B6" t="s">
        <v>3</v>
      </c>
      <c r="C6">
        <v>13</v>
      </c>
      <c r="D6">
        <v>14</v>
      </c>
      <c r="E6" s="1">
        <f t="shared" si="0"/>
        <v>92.857142857142861</v>
      </c>
      <c r="F6" t="s">
        <v>5</v>
      </c>
      <c r="H6" t="s">
        <v>13</v>
      </c>
    </row>
    <row r="7" spans="1:8" x14ac:dyDescent="0.2">
      <c r="A7">
        <v>5</v>
      </c>
      <c r="B7" t="s">
        <v>4</v>
      </c>
      <c r="C7">
        <v>14</v>
      </c>
      <c r="D7">
        <v>14</v>
      </c>
      <c r="E7" s="1">
        <f t="shared" si="0"/>
        <v>100</v>
      </c>
      <c r="F7" t="s">
        <v>9</v>
      </c>
      <c r="H7" t="s">
        <v>14</v>
      </c>
    </row>
    <row r="9" spans="1:8" x14ac:dyDescent="0.2">
      <c r="B9" t="s">
        <v>21</v>
      </c>
    </row>
    <row r="10" spans="1:8" x14ac:dyDescent="0.2">
      <c r="C10" t="s">
        <v>18</v>
      </c>
      <c r="D10" t="s">
        <v>19</v>
      </c>
    </row>
    <row r="11" spans="1:8" x14ac:dyDescent="0.2">
      <c r="A11" t="s">
        <v>22</v>
      </c>
      <c r="B11" t="s">
        <v>0</v>
      </c>
      <c r="C11">
        <v>7</v>
      </c>
      <c r="D11">
        <v>14</v>
      </c>
      <c r="E11" s="1">
        <f t="shared" ref="E11:E15" si="1">C11/D11*100</f>
        <v>50</v>
      </c>
      <c r="F11" t="s">
        <v>28</v>
      </c>
    </row>
    <row r="12" spans="1:8" x14ac:dyDescent="0.2">
      <c r="A12" t="s">
        <v>23</v>
      </c>
      <c r="B12" t="s">
        <v>0</v>
      </c>
      <c r="C12">
        <v>9</v>
      </c>
      <c r="D12">
        <v>14</v>
      </c>
      <c r="E12" s="1">
        <f t="shared" si="1"/>
        <v>64.285714285714292</v>
      </c>
      <c r="F12" t="s">
        <v>29</v>
      </c>
    </row>
    <row r="13" spans="1:8" x14ac:dyDescent="0.2">
      <c r="A13" t="s">
        <v>24</v>
      </c>
      <c r="B13" t="s">
        <v>0</v>
      </c>
      <c r="C13">
        <v>14</v>
      </c>
      <c r="D13">
        <v>14</v>
      </c>
      <c r="E13" s="1">
        <f t="shared" si="1"/>
        <v>100</v>
      </c>
      <c r="F13" t="s">
        <v>7</v>
      </c>
      <c r="G13" t="s">
        <v>27</v>
      </c>
    </row>
    <row r="14" spans="1:8" x14ac:dyDescent="0.2">
      <c r="A14" t="s">
        <v>25</v>
      </c>
      <c r="B14" t="s">
        <v>0</v>
      </c>
      <c r="C14">
        <v>14</v>
      </c>
      <c r="D14">
        <v>14</v>
      </c>
      <c r="E14" s="1">
        <f t="shared" si="1"/>
        <v>100</v>
      </c>
      <c r="F14" t="s">
        <v>30</v>
      </c>
    </row>
    <row r="15" spans="1:8" x14ac:dyDescent="0.2">
      <c r="A15" t="s">
        <v>26</v>
      </c>
      <c r="B15" t="s">
        <v>0</v>
      </c>
      <c r="C15">
        <v>14</v>
      </c>
      <c r="D15">
        <v>14</v>
      </c>
      <c r="E15" s="1">
        <f t="shared" si="1"/>
        <v>100</v>
      </c>
      <c r="F15" t="s">
        <v>31</v>
      </c>
    </row>
    <row r="17" spans="1:9" x14ac:dyDescent="0.2">
      <c r="B17" t="s">
        <v>32</v>
      </c>
    </row>
    <row r="18" spans="1:9" x14ac:dyDescent="0.2">
      <c r="A18" t="s">
        <v>33</v>
      </c>
      <c r="I18" t="s">
        <v>35</v>
      </c>
    </row>
    <row r="19" spans="1:9" x14ac:dyDescent="0.2">
      <c r="A19">
        <v>1</v>
      </c>
      <c r="B19">
        <v>213</v>
      </c>
      <c r="C19">
        <v>0</v>
      </c>
      <c r="D19">
        <v>6</v>
      </c>
      <c r="E19" t="s">
        <v>23</v>
      </c>
      <c r="F19">
        <v>88</v>
      </c>
      <c r="H19" t="s">
        <v>34</v>
      </c>
      <c r="I19">
        <v>6</v>
      </c>
    </row>
    <row r="20" spans="1:9" x14ac:dyDescent="0.2">
      <c r="A20">
        <v>1</v>
      </c>
      <c r="B20">
        <v>123</v>
      </c>
      <c r="C20">
        <v>6</v>
      </c>
      <c r="D20">
        <v>6</v>
      </c>
      <c r="E20" t="s">
        <v>22</v>
      </c>
      <c r="F20">
        <v>80</v>
      </c>
    </row>
    <row r="21" spans="1:9" x14ac:dyDescent="0.2">
      <c r="A21">
        <v>1</v>
      </c>
      <c r="B21">
        <v>312</v>
      </c>
      <c r="C21">
        <v>0</v>
      </c>
      <c r="D21">
        <v>6</v>
      </c>
      <c r="E21" t="s">
        <v>23</v>
      </c>
      <c r="F21">
        <v>88</v>
      </c>
      <c r="I21">
        <v>6</v>
      </c>
    </row>
    <row r="23" spans="1:9" x14ac:dyDescent="0.2">
      <c r="A23">
        <v>3</v>
      </c>
      <c r="B23">
        <v>213</v>
      </c>
      <c r="C23">
        <v>0</v>
      </c>
      <c r="D23">
        <v>7</v>
      </c>
      <c r="E23" t="s">
        <v>22</v>
      </c>
      <c r="F23">
        <v>80</v>
      </c>
      <c r="H23" t="s">
        <v>34</v>
      </c>
      <c r="I23">
        <v>6</v>
      </c>
    </row>
    <row r="24" spans="1:9" x14ac:dyDescent="0.2">
      <c r="A24">
        <v>3</v>
      </c>
      <c r="B24">
        <v>123</v>
      </c>
      <c r="C24">
        <v>1</v>
      </c>
      <c r="D24">
        <v>7</v>
      </c>
      <c r="E24" t="s">
        <v>22</v>
      </c>
      <c r="F24">
        <v>80</v>
      </c>
      <c r="I24">
        <v>6</v>
      </c>
    </row>
    <row r="25" spans="1:9" x14ac:dyDescent="0.2">
      <c r="A25">
        <v>3</v>
      </c>
      <c r="B25">
        <v>312</v>
      </c>
      <c r="C25">
        <v>6</v>
      </c>
      <c r="D25">
        <v>7</v>
      </c>
      <c r="E25" t="s">
        <v>23</v>
      </c>
      <c r="F25">
        <v>88</v>
      </c>
    </row>
    <row r="27" spans="1:9" x14ac:dyDescent="0.2">
      <c r="B27" t="s">
        <v>22</v>
      </c>
      <c r="C27" t="s">
        <v>23</v>
      </c>
      <c r="D27" t="s">
        <v>24</v>
      </c>
      <c r="E27" t="s">
        <v>25</v>
      </c>
    </row>
    <row r="28" spans="1:9" x14ac:dyDescent="0.2">
      <c r="A28">
        <v>1</v>
      </c>
      <c r="B28">
        <v>8</v>
      </c>
      <c r="D28">
        <v>6</v>
      </c>
    </row>
    <row r="29" spans="1:9" x14ac:dyDescent="0.2">
      <c r="A29">
        <v>2</v>
      </c>
      <c r="B29">
        <v>6</v>
      </c>
      <c r="C29">
        <v>1</v>
      </c>
      <c r="D29">
        <v>7</v>
      </c>
    </row>
    <row r="30" spans="1:9" x14ac:dyDescent="0.2">
      <c r="A30">
        <v>3</v>
      </c>
      <c r="D30">
        <v>1</v>
      </c>
      <c r="E30">
        <v>13</v>
      </c>
    </row>
    <row r="31" spans="1:9" x14ac:dyDescent="0.2">
      <c r="A31">
        <v>4</v>
      </c>
      <c r="C31">
        <v>13</v>
      </c>
      <c r="E31">
        <v>1</v>
      </c>
    </row>
    <row r="32" spans="1:9" x14ac:dyDescent="0.2">
      <c r="B32">
        <f>8+(6*2)</f>
        <v>20</v>
      </c>
      <c r="C32">
        <f>13*4+1*2</f>
        <v>54</v>
      </c>
      <c r="D32">
        <f>(6*1+7*2+3*1)</f>
        <v>23</v>
      </c>
      <c r="E32">
        <f>13*3+4</f>
        <v>43</v>
      </c>
    </row>
    <row r="33" spans="1:5" x14ac:dyDescent="0.2">
      <c r="B33" t="s">
        <v>8</v>
      </c>
      <c r="C33" t="s">
        <v>5</v>
      </c>
      <c r="D33" t="s">
        <v>36</v>
      </c>
      <c r="E33" t="s">
        <v>37</v>
      </c>
    </row>
    <row r="34" spans="1:5" x14ac:dyDescent="0.2">
      <c r="B34" t="s">
        <v>22</v>
      </c>
      <c r="C34" t="s">
        <v>24</v>
      </c>
      <c r="D34" t="s">
        <v>22</v>
      </c>
      <c r="E34" t="s">
        <v>23</v>
      </c>
    </row>
    <row r="36" spans="1:5" x14ac:dyDescent="0.2">
      <c r="A36" t="s">
        <v>38</v>
      </c>
    </row>
    <row r="38" spans="1:5" x14ac:dyDescent="0.2">
      <c r="A38" s="2" t="s">
        <v>39</v>
      </c>
      <c r="B38">
        <v>26</v>
      </c>
      <c r="D38">
        <v>44</v>
      </c>
      <c r="E38" s="2">
        <v>54</v>
      </c>
    </row>
    <row r="40" spans="1:5" x14ac:dyDescent="0.2">
      <c r="B40">
        <v>28</v>
      </c>
      <c r="D40">
        <v>42</v>
      </c>
      <c r="E40" s="2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2022-05-23T09:04:20Z</dcterms:created>
  <dcterms:modified xsi:type="dcterms:W3CDTF">2022-05-23T13:42:35Z</dcterms:modified>
</cp:coreProperties>
</file>