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enico/Desktop/"/>
    </mc:Choice>
  </mc:AlternateContent>
  <xr:revisionPtr revIDLastSave="0" documentId="8_{23D62BC8-87D6-874D-B5AC-D6FD127BA440}" xr6:coauthVersionLast="45" xr6:coauthVersionMax="45" xr10:uidLastSave="{00000000-0000-0000-0000-000000000000}"/>
  <bookViews>
    <workbookView xWindow="8580" yWindow="2280" windowWidth="28040" windowHeight="17440" xr2:uid="{414D85E8-431B-6E4E-8C12-0F486C19062F}"/>
  </bookViews>
  <sheets>
    <sheet name="Foglio1" sheetId="1" r:id="rId1"/>
  </sheets>
  <definedNames>
    <definedName name="_xlchart.v1.0" hidden="1">Foglio1!$A$22:$A$28</definedName>
    <definedName name="_xlchart.v1.1" hidden="1">Foglio1!$B$22:$B$28</definedName>
    <definedName name="_xlchart.v1.2" hidden="1">Foglio1!$A$22:$A$28</definedName>
    <definedName name="_xlchart.v1.3" hidden="1">Foglio1!$B$22:$B$28</definedName>
    <definedName name="_xlchart.v1.4" hidden="1">Foglio1!$A$22:$A$28</definedName>
    <definedName name="_xlchart.v1.5" hidden="1">Foglio1!$B$22:$B$28</definedName>
    <definedName name="_xlchart.v1.6" hidden="1">Foglio1!$A$22:$A$28</definedName>
    <definedName name="_xlchart.v1.7" hidden="1">Foglio1!$B$22:$B$28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40" i="1"/>
  <c r="E41" i="1"/>
  <c r="E35" i="1"/>
  <c r="E42" i="1"/>
  <c r="C42" i="1"/>
  <c r="C36" i="1"/>
  <c r="C37" i="1"/>
  <c r="C38" i="1"/>
  <c r="C39" i="1"/>
  <c r="C40" i="1"/>
  <c r="C41" i="1"/>
  <c r="C35" i="1"/>
  <c r="D42" i="1"/>
  <c r="B42" i="1"/>
  <c r="C29" i="1"/>
  <c r="D29" i="1"/>
  <c r="D23" i="1"/>
  <c r="D24" i="1"/>
  <c r="D25" i="1"/>
  <c r="D26" i="1"/>
  <c r="D27" i="1"/>
  <c r="D28" i="1"/>
  <c r="D22" i="1"/>
  <c r="C23" i="1"/>
  <c r="C24" i="1"/>
  <c r="C25" i="1"/>
  <c r="C26" i="1"/>
  <c r="C27" i="1"/>
  <c r="C28" i="1"/>
  <c r="C22" i="1"/>
  <c r="B29" i="1"/>
  <c r="B7" i="1"/>
  <c r="C5" i="1" s="1"/>
  <c r="D5" i="1" s="1"/>
  <c r="C4" i="1" l="1"/>
  <c r="D4" i="1" s="1"/>
  <c r="C2" i="1"/>
  <c r="C3" i="1"/>
  <c r="D3" i="1" s="1"/>
  <c r="C6" i="1"/>
  <c r="D6" i="1" s="1"/>
  <c r="C7" i="1" l="1"/>
  <c r="D2" i="1"/>
  <c r="D7" i="1" s="1"/>
</calcChain>
</file>

<file path=xl/sharedStrings.xml><?xml version="1.0" encoding="utf-8"?>
<sst xmlns="http://schemas.openxmlformats.org/spreadsheetml/2006/main" count="25" uniqueCount="18">
  <si>
    <t>classi prime</t>
  </si>
  <si>
    <t>classi seconde</t>
  </si>
  <si>
    <t>classi terze</t>
  </si>
  <si>
    <t>classi quarte</t>
  </si>
  <si>
    <t>classi quinte</t>
  </si>
  <si>
    <t>fa</t>
  </si>
  <si>
    <t>fr</t>
  </si>
  <si>
    <t>fp</t>
  </si>
  <si>
    <t>classe 1</t>
  </si>
  <si>
    <t>classe 2</t>
  </si>
  <si>
    <t>classe 3</t>
  </si>
  <si>
    <t>classe 4</t>
  </si>
  <si>
    <t>classe 5</t>
  </si>
  <si>
    <t>classe 6</t>
  </si>
  <si>
    <t>classe 7</t>
  </si>
  <si>
    <t>voto finale</t>
  </si>
  <si>
    <t>italiano</t>
  </si>
  <si>
    <t>matematica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</si>
</sst>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1" fillId="0" borderId="1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Iscritti nell'Istituto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463261843650752E-2"/>
          <c:y val="0.10028065413693836"/>
          <c:w val="0.58153420049013216"/>
          <c:h val="0.8945416763140132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Foglio1!$A$2:$A$6</c:f>
              <c:strCache>
                <c:ptCount val="5"/>
                <c:pt idx="0">
                  <c:v>classi prime</c:v>
                </c:pt>
                <c:pt idx="1">
                  <c:v>classi seconde</c:v>
                </c:pt>
                <c:pt idx="2">
                  <c:v>classi terze</c:v>
                </c:pt>
                <c:pt idx="3">
                  <c:v>classi quarte</c:v>
                </c:pt>
                <c:pt idx="4">
                  <c:v>classi quinte</c:v>
                </c:pt>
              </c:strCache>
            </c:strRef>
          </c:cat>
          <c:val>
            <c:numRef>
              <c:f>Foglio1!$D$2:$D$6</c:f>
              <c:numCache>
                <c:formatCode>0.00%</c:formatCode>
                <c:ptCount val="5"/>
                <c:pt idx="0">
                  <c:v>0.19004065040650406</c:v>
                </c:pt>
                <c:pt idx="1">
                  <c:v>0.21747967479674796</c:v>
                </c:pt>
                <c:pt idx="2">
                  <c:v>0.22865853658536586</c:v>
                </c:pt>
                <c:pt idx="3">
                  <c:v>0.17886178861788618</c:v>
                </c:pt>
                <c:pt idx="4">
                  <c:v>0.18495934959349594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9-284D-8C9D-8BD46D17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Iscritti nell'Istituto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Foglio1!$A$2:$A$6</c:f>
              <c:strCache>
                <c:ptCount val="5"/>
                <c:pt idx="0">
                  <c:v>classi prime</c:v>
                </c:pt>
                <c:pt idx="1">
                  <c:v>classi seconde</c:v>
                </c:pt>
                <c:pt idx="2">
                  <c:v>classi terze</c:v>
                </c:pt>
                <c:pt idx="3">
                  <c:v>classi quarte</c:v>
                </c:pt>
                <c:pt idx="4">
                  <c:v>classi quinte</c:v>
                </c:pt>
              </c:strCache>
            </c:strRef>
          </c:cat>
          <c:val>
            <c:numRef>
              <c:f>Foglio1!$B$2:$B$6</c:f>
              <c:numCache>
                <c:formatCode>General</c:formatCode>
                <c:ptCount val="5"/>
                <c:pt idx="0">
                  <c:v>187</c:v>
                </c:pt>
                <c:pt idx="1">
                  <c:v>214</c:v>
                </c:pt>
                <c:pt idx="2">
                  <c:v>225</c:v>
                </c:pt>
                <c:pt idx="3">
                  <c:v>176</c:v>
                </c:pt>
                <c:pt idx="4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9-5745-A1C8-355769662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57715616"/>
        <c:axId val="1357717264"/>
      </c:barChart>
      <c:catAx>
        <c:axId val="1357715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717264"/>
        <c:crosses val="autoZero"/>
        <c:auto val="1"/>
        <c:lblAlgn val="ctr"/>
        <c:lblOffset val="100"/>
        <c:noMultiLvlLbl val="0"/>
      </c:catAx>
      <c:valAx>
        <c:axId val="135771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7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Emissioni di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Foglio1!$A$22:$A$28</c:f>
              <c:strCache>
                <c:ptCount val="7"/>
                <c:pt idx="0">
                  <c:v>classe 1</c:v>
                </c:pt>
                <c:pt idx="1">
                  <c:v>classe 2</c:v>
                </c:pt>
                <c:pt idx="2">
                  <c:v>classe 3</c:v>
                </c:pt>
                <c:pt idx="3">
                  <c:v>classe 4</c:v>
                </c:pt>
                <c:pt idx="4">
                  <c:v>classe 5</c:v>
                </c:pt>
                <c:pt idx="5">
                  <c:v>classe 6</c:v>
                </c:pt>
                <c:pt idx="6">
                  <c:v>classe 7</c:v>
                </c:pt>
              </c:strCache>
            </c:strRef>
          </c:cat>
          <c:val>
            <c:numRef>
              <c:f>Foglio1!$B$22:$B$28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14</c:v>
                </c:pt>
                <c:pt idx="3">
                  <c:v>25</c:v>
                </c:pt>
                <c:pt idx="4">
                  <c:v>17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E-8E4E-9C1C-CADC29E59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642464"/>
        <c:axId val="1358004320"/>
      </c:barChart>
      <c:catAx>
        <c:axId val="13576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004320"/>
        <c:crosses val="autoZero"/>
        <c:auto val="1"/>
        <c:lblAlgn val="ctr"/>
        <c:lblOffset val="100"/>
        <c:noMultiLvlLbl val="0"/>
      </c:catAx>
      <c:valAx>
        <c:axId val="135800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64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Voti finali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Foglio1!$B$33</c:f>
              <c:strCache>
                <c:ptCount val="1"/>
                <c:pt idx="0">
                  <c:v>italiano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Foglio1!$B$35:$B$41</c:f>
              <c:numCache>
                <c:formatCode>General</c:formatCode>
                <c:ptCount val="7"/>
                <c:pt idx="0">
                  <c:v>10</c:v>
                </c:pt>
                <c:pt idx="1">
                  <c:v>25</c:v>
                </c:pt>
                <c:pt idx="2">
                  <c:v>34</c:v>
                </c:pt>
                <c:pt idx="3">
                  <c:v>136</c:v>
                </c:pt>
                <c:pt idx="4">
                  <c:v>68</c:v>
                </c:pt>
                <c:pt idx="5">
                  <c:v>22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7-5B4C-B319-66E9637F997C}"/>
            </c:ext>
          </c:extLst>
        </c:ser>
        <c:ser>
          <c:idx val="2"/>
          <c:order val="1"/>
          <c:tx>
            <c:strRef>
              <c:f>Foglio1!$D$33</c:f>
              <c:strCache>
                <c:ptCount val="1"/>
                <c:pt idx="0">
                  <c:v>matematica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Foglio1!$D$35:$D$41</c:f>
              <c:numCache>
                <c:formatCode>General</c:formatCode>
                <c:ptCount val="7"/>
                <c:pt idx="0">
                  <c:v>12</c:v>
                </c:pt>
                <c:pt idx="1">
                  <c:v>38</c:v>
                </c:pt>
                <c:pt idx="2">
                  <c:v>35</c:v>
                </c:pt>
                <c:pt idx="3">
                  <c:v>117</c:v>
                </c:pt>
                <c:pt idx="4">
                  <c:v>67</c:v>
                </c:pt>
                <c:pt idx="5">
                  <c:v>26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7-5B4C-B319-66E9637F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2791664"/>
        <c:axId val="1392793312"/>
      </c:barChart>
      <c:catAx>
        <c:axId val="1392791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2793312"/>
        <c:crosses val="autoZero"/>
        <c:auto val="1"/>
        <c:lblAlgn val="ctr"/>
        <c:lblOffset val="100"/>
        <c:noMultiLvlLbl val="0"/>
      </c:catAx>
      <c:valAx>
        <c:axId val="139279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279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Voti finali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Foglio1!$B$33</c:f>
              <c:strCache>
                <c:ptCount val="1"/>
                <c:pt idx="0">
                  <c:v>italiano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Foglio1!$B$35:$B$41</c:f>
              <c:numCache>
                <c:formatCode>General</c:formatCode>
                <c:ptCount val="7"/>
                <c:pt idx="0">
                  <c:v>10</c:v>
                </c:pt>
                <c:pt idx="1">
                  <c:v>25</c:v>
                </c:pt>
                <c:pt idx="2">
                  <c:v>34</c:v>
                </c:pt>
                <c:pt idx="3">
                  <c:v>136</c:v>
                </c:pt>
                <c:pt idx="4">
                  <c:v>68</c:v>
                </c:pt>
                <c:pt idx="5">
                  <c:v>22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7-8044-B0F3-CB0356333823}"/>
            </c:ext>
          </c:extLst>
        </c:ser>
        <c:ser>
          <c:idx val="2"/>
          <c:order val="1"/>
          <c:tx>
            <c:strRef>
              <c:f>Foglio1!$D$33</c:f>
              <c:strCache>
                <c:ptCount val="1"/>
                <c:pt idx="0">
                  <c:v>matematica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Foglio1!$D$35:$D$41</c:f>
              <c:numCache>
                <c:formatCode>General</c:formatCode>
                <c:ptCount val="7"/>
                <c:pt idx="0">
                  <c:v>12</c:v>
                </c:pt>
                <c:pt idx="1">
                  <c:v>38</c:v>
                </c:pt>
                <c:pt idx="2">
                  <c:v>35</c:v>
                </c:pt>
                <c:pt idx="3">
                  <c:v>117</c:v>
                </c:pt>
                <c:pt idx="4">
                  <c:v>67</c:v>
                </c:pt>
                <c:pt idx="5">
                  <c:v>26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7-8044-B0F3-CB0356333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1956608"/>
        <c:axId val="1392636832"/>
      </c:barChart>
      <c:catAx>
        <c:axId val="1351956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2636832"/>
        <c:crosses val="autoZero"/>
        <c:auto val="1"/>
        <c:lblAlgn val="ctr"/>
        <c:lblOffset val="100"/>
        <c:noMultiLvlLbl val="0"/>
      </c:catAx>
      <c:valAx>
        <c:axId val="139263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195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7</xdr:row>
      <xdr:rowOff>152400</xdr:rowOff>
    </xdr:from>
    <xdr:to>
      <xdr:col>4</xdr:col>
      <xdr:colOff>31751</xdr:colOff>
      <xdr:row>18</xdr:row>
      <xdr:rowOff>158749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5922BC-C9E7-D849-9D6C-2D43C320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0</xdr:row>
      <xdr:rowOff>101599</xdr:rowOff>
    </xdr:from>
    <xdr:to>
      <xdr:col>7</xdr:col>
      <xdr:colOff>749300</xdr:colOff>
      <xdr:row>11</xdr:row>
      <xdr:rowOff>168274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AEF9413-A4EF-3442-8984-6A247F8DF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20</xdr:row>
      <xdr:rowOff>6351</xdr:rowOff>
    </xdr:from>
    <xdr:to>
      <xdr:col>7</xdr:col>
      <xdr:colOff>593724</xdr:colOff>
      <xdr:row>31</xdr:row>
      <xdr:rowOff>85725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8CD8A69-8ACF-264C-B73C-03D6EA002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42</xdr:row>
      <xdr:rowOff>101599</xdr:rowOff>
    </xdr:from>
    <xdr:to>
      <xdr:col>4</xdr:col>
      <xdr:colOff>812800</xdr:colOff>
      <xdr:row>55</xdr:row>
      <xdr:rowOff>184150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E95AEF5-2A04-3448-BBA9-7C65973DC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3174</xdr:colOff>
      <xdr:row>57</xdr:row>
      <xdr:rowOff>19049</xdr:rowOff>
    </xdr:from>
    <xdr:to>
      <xdr:col>5</xdr:col>
      <xdr:colOff>12699</xdr:colOff>
      <xdr:row>70</xdr:row>
      <xdr:rowOff>107950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A8342E7-F7D2-1F4E-9055-CE70EF1FB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E96A-CA82-F048-8B8E-3DDE5F1D3A83}">
  <dimension ref="A1:E42"/>
  <sheetViews>
    <sheetView tabSelected="1" topLeftCell="A53" zoomScale="200" zoomScaleNormal="200" workbookViewId="0">
      <selection activeCell="F58" sqref="F58"/>
    </sheetView>
  </sheetViews>
  <sheetFormatPr baseColWidth="10" defaultRowHeight="16" x14ac:dyDescent="0.2"/>
  <cols>
    <col min="1" max="1" width="12.83203125" bestFit="1" customWidth="1"/>
    <col min="2" max="4" width="10.83203125" style="1"/>
  </cols>
  <sheetData>
    <row r="1" spans="1:4" x14ac:dyDescent="0.2">
      <c r="A1" s="2"/>
      <c r="B1" s="3" t="s">
        <v>5</v>
      </c>
      <c r="C1" s="3" t="s">
        <v>6</v>
      </c>
      <c r="D1" s="3" t="s">
        <v>7</v>
      </c>
    </row>
    <row r="2" spans="1:4" x14ac:dyDescent="0.2">
      <c r="A2" s="2" t="s">
        <v>0</v>
      </c>
      <c r="B2" s="3">
        <v>187</v>
      </c>
      <c r="C2" s="4">
        <f>B2/B$7</f>
        <v>0.19004065040650406</v>
      </c>
      <c r="D2" s="5">
        <f>C2</f>
        <v>0.19004065040650406</v>
      </c>
    </row>
    <row r="3" spans="1:4" x14ac:dyDescent="0.2">
      <c r="A3" s="2" t="s">
        <v>1</v>
      </c>
      <c r="B3" s="3">
        <v>214</v>
      </c>
      <c r="C3" s="4">
        <f t="shared" ref="C3:C6" si="0">B3/B$7</f>
        <v>0.21747967479674796</v>
      </c>
      <c r="D3" s="5">
        <f t="shared" ref="D3:D6" si="1">C3</f>
        <v>0.21747967479674796</v>
      </c>
    </row>
    <row r="4" spans="1:4" x14ac:dyDescent="0.2">
      <c r="A4" s="2" t="s">
        <v>2</v>
      </c>
      <c r="B4" s="3">
        <v>225</v>
      </c>
      <c r="C4" s="4">
        <f t="shared" si="0"/>
        <v>0.22865853658536586</v>
      </c>
      <c r="D4" s="5">
        <f t="shared" si="1"/>
        <v>0.22865853658536586</v>
      </c>
    </row>
    <row r="5" spans="1:4" x14ac:dyDescent="0.2">
      <c r="A5" s="2" t="s">
        <v>3</v>
      </c>
      <c r="B5" s="3">
        <v>176</v>
      </c>
      <c r="C5" s="4">
        <f t="shared" si="0"/>
        <v>0.17886178861788618</v>
      </c>
      <c r="D5" s="5">
        <f t="shared" si="1"/>
        <v>0.17886178861788618</v>
      </c>
    </row>
    <row r="6" spans="1:4" x14ac:dyDescent="0.2">
      <c r="A6" s="2" t="s">
        <v>4</v>
      </c>
      <c r="B6" s="3">
        <v>182</v>
      </c>
      <c r="C6" s="4">
        <f t="shared" si="0"/>
        <v>0.18495934959349594</v>
      </c>
      <c r="D6" s="5">
        <f t="shared" si="1"/>
        <v>0.18495934959349594</v>
      </c>
    </row>
    <row r="7" spans="1:4" x14ac:dyDescent="0.2">
      <c r="A7" s="2"/>
      <c r="B7" s="6">
        <f>SUM(B2:B6)</f>
        <v>984</v>
      </c>
      <c r="C7" s="6">
        <f t="shared" ref="C7:D7" si="2">SUM(C2:C6)</f>
        <v>0.99999999999999989</v>
      </c>
      <c r="D7" s="7">
        <f t="shared" si="2"/>
        <v>0.99999999999999989</v>
      </c>
    </row>
    <row r="21" spans="1:4" x14ac:dyDescent="0.2">
      <c r="A21" s="2"/>
      <c r="B21" s="3" t="s">
        <v>5</v>
      </c>
      <c r="C21" s="3" t="s">
        <v>6</v>
      </c>
      <c r="D21" s="3" t="s">
        <v>7</v>
      </c>
    </row>
    <row r="22" spans="1:4" x14ac:dyDescent="0.2">
      <c r="A22" s="3" t="s">
        <v>8</v>
      </c>
      <c r="B22" s="3">
        <v>3</v>
      </c>
      <c r="C22" s="4">
        <f>B22/B$29</f>
        <v>3.7499999999999999E-2</v>
      </c>
      <c r="D22" s="5">
        <f>C22</f>
        <v>3.7499999999999999E-2</v>
      </c>
    </row>
    <row r="23" spans="1:4" x14ac:dyDescent="0.2">
      <c r="A23" s="3" t="s">
        <v>9</v>
      </c>
      <c r="B23" s="3">
        <v>10</v>
      </c>
      <c r="C23" s="4">
        <f t="shared" ref="C23:C28" si="3">B23/B$29</f>
        <v>0.125</v>
      </c>
      <c r="D23" s="5">
        <f t="shared" ref="D23:D29" si="4">C23</f>
        <v>0.125</v>
      </c>
    </row>
    <row r="24" spans="1:4" x14ac:dyDescent="0.2">
      <c r="A24" s="3" t="s">
        <v>10</v>
      </c>
      <c r="B24" s="3">
        <v>14</v>
      </c>
      <c r="C24" s="4">
        <f t="shared" si="3"/>
        <v>0.17499999999999999</v>
      </c>
      <c r="D24" s="5">
        <f t="shared" si="4"/>
        <v>0.17499999999999999</v>
      </c>
    </row>
    <row r="25" spans="1:4" x14ac:dyDescent="0.2">
      <c r="A25" s="3" t="s">
        <v>11</v>
      </c>
      <c r="B25" s="3">
        <v>25</v>
      </c>
      <c r="C25" s="4">
        <f t="shared" si="3"/>
        <v>0.3125</v>
      </c>
      <c r="D25" s="5">
        <f t="shared" si="4"/>
        <v>0.3125</v>
      </c>
    </row>
    <row r="26" spans="1:4" x14ac:dyDescent="0.2">
      <c r="A26" s="3" t="s">
        <v>12</v>
      </c>
      <c r="B26" s="3">
        <v>17</v>
      </c>
      <c r="C26" s="4">
        <f t="shared" si="3"/>
        <v>0.21249999999999999</v>
      </c>
      <c r="D26" s="5">
        <f t="shared" si="4"/>
        <v>0.21249999999999999</v>
      </c>
    </row>
    <row r="27" spans="1:4" x14ac:dyDescent="0.2">
      <c r="A27" s="3" t="s">
        <v>13</v>
      </c>
      <c r="B27" s="3">
        <v>9</v>
      </c>
      <c r="C27" s="4">
        <f t="shared" si="3"/>
        <v>0.1125</v>
      </c>
      <c r="D27" s="5">
        <f t="shared" si="4"/>
        <v>0.1125</v>
      </c>
    </row>
    <row r="28" spans="1:4" x14ac:dyDescent="0.2">
      <c r="A28" s="3" t="s">
        <v>14</v>
      </c>
      <c r="B28" s="3">
        <v>2</v>
      </c>
      <c r="C28" s="4">
        <f t="shared" si="3"/>
        <v>2.5000000000000001E-2</v>
      </c>
      <c r="D28" s="5">
        <f t="shared" si="4"/>
        <v>2.5000000000000001E-2</v>
      </c>
    </row>
    <row r="29" spans="1:4" x14ac:dyDescent="0.2">
      <c r="A29" s="2"/>
      <c r="B29" s="6">
        <f>SUM(B22:B28)</f>
        <v>80</v>
      </c>
      <c r="C29" s="8">
        <f>SUM(C22:C28)</f>
        <v>1</v>
      </c>
      <c r="D29" s="7">
        <f t="shared" si="4"/>
        <v>1</v>
      </c>
    </row>
    <row r="33" spans="1:5" x14ac:dyDescent="0.2">
      <c r="A33" s="10" t="s">
        <v>15</v>
      </c>
      <c r="B33" s="11" t="s">
        <v>16</v>
      </c>
      <c r="C33" s="11"/>
      <c r="D33" s="11" t="s">
        <v>17</v>
      </c>
      <c r="E33" s="11"/>
    </row>
    <row r="34" spans="1:5" x14ac:dyDescent="0.2">
      <c r="A34" s="10"/>
      <c r="B34" s="3" t="s">
        <v>5</v>
      </c>
      <c r="C34" s="3" t="s">
        <v>7</v>
      </c>
      <c r="D34" s="3" t="s">
        <v>5</v>
      </c>
      <c r="E34" s="3" t="s">
        <v>7</v>
      </c>
    </row>
    <row r="35" spans="1:5" x14ac:dyDescent="0.2">
      <c r="A35" s="3">
        <v>3</v>
      </c>
      <c r="B35" s="3">
        <v>10</v>
      </c>
      <c r="C35" s="5">
        <f>B35/B$42</f>
        <v>3.3557046979865772E-2</v>
      </c>
      <c r="D35" s="3">
        <v>12</v>
      </c>
      <c r="E35" s="5">
        <f>D35/D$42</f>
        <v>4.0268456375838924E-2</v>
      </c>
    </row>
    <row r="36" spans="1:5" x14ac:dyDescent="0.2">
      <c r="A36" s="3">
        <v>4</v>
      </c>
      <c r="B36" s="3">
        <v>25</v>
      </c>
      <c r="C36" s="5">
        <f t="shared" ref="C36:C41" si="5">B36/B$42</f>
        <v>8.3892617449664433E-2</v>
      </c>
      <c r="D36" s="3">
        <v>38</v>
      </c>
      <c r="E36" s="5">
        <f t="shared" ref="E36:E41" si="6">D36/D$42</f>
        <v>0.12751677852348994</v>
      </c>
    </row>
    <row r="37" spans="1:5" x14ac:dyDescent="0.2">
      <c r="A37" s="3">
        <v>5</v>
      </c>
      <c r="B37" s="3">
        <v>34</v>
      </c>
      <c r="C37" s="5">
        <f t="shared" si="5"/>
        <v>0.11409395973154363</v>
      </c>
      <c r="D37" s="3">
        <v>35</v>
      </c>
      <c r="E37" s="5">
        <f t="shared" si="6"/>
        <v>0.1174496644295302</v>
      </c>
    </row>
    <row r="38" spans="1:5" x14ac:dyDescent="0.2">
      <c r="A38" s="3">
        <v>6</v>
      </c>
      <c r="B38" s="3">
        <v>136</v>
      </c>
      <c r="C38" s="5">
        <f t="shared" si="5"/>
        <v>0.4563758389261745</v>
      </c>
      <c r="D38" s="3">
        <v>117</v>
      </c>
      <c r="E38" s="5">
        <f t="shared" si="6"/>
        <v>0.39261744966442952</v>
      </c>
    </row>
    <row r="39" spans="1:5" x14ac:dyDescent="0.2">
      <c r="A39" s="3">
        <v>7</v>
      </c>
      <c r="B39" s="3">
        <v>68</v>
      </c>
      <c r="C39" s="5">
        <f t="shared" si="5"/>
        <v>0.22818791946308725</v>
      </c>
      <c r="D39" s="3">
        <v>67</v>
      </c>
      <c r="E39" s="5">
        <f t="shared" si="6"/>
        <v>0.22483221476510068</v>
      </c>
    </row>
    <row r="40" spans="1:5" x14ac:dyDescent="0.2">
      <c r="A40" s="3">
        <v>8</v>
      </c>
      <c r="B40" s="3">
        <v>22</v>
      </c>
      <c r="C40" s="5">
        <f t="shared" si="5"/>
        <v>7.3825503355704702E-2</v>
      </c>
      <c r="D40" s="3">
        <v>26</v>
      </c>
      <c r="E40" s="5">
        <f t="shared" si="6"/>
        <v>8.7248322147651006E-2</v>
      </c>
    </row>
    <row r="41" spans="1:5" x14ac:dyDescent="0.2">
      <c r="A41" s="3">
        <v>9</v>
      </c>
      <c r="B41" s="3">
        <v>3</v>
      </c>
      <c r="C41" s="5">
        <f t="shared" si="5"/>
        <v>1.0067114093959731E-2</v>
      </c>
      <c r="D41" s="3">
        <v>3</v>
      </c>
      <c r="E41" s="5">
        <f t="shared" si="6"/>
        <v>1.0067114093959731E-2</v>
      </c>
    </row>
    <row r="42" spans="1:5" s="9" customFormat="1" x14ac:dyDescent="0.2">
      <c r="A42" s="6"/>
      <c r="B42" s="6">
        <f>SUM(B35:B41)</f>
        <v>298</v>
      </c>
      <c r="C42" s="5">
        <f>SUM(C35:C41)</f>
        <v>1</v>
      </c>
      <c r="D42" s="6">
        <f>SUM(D35:D41)</f>
        <v>298</v>
      </c>
      <c r="E42" s="7">
        <f>SUM(E35:E41)</f>
        <v>1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2021-12-10T15:39:29Z</dcterms:created>
  <dcterms:modified xsi:type="dcterms:W3CDTF">2021-12-10T16:26:37Z</dcterms:modified>
</cp:coreProperties>
</file>