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tente/Dropbox/lavori/UNITE/Corsi/2022_23StatisticaEconomicaSistemiInformativiAmministrazioni/Piattaforma/esercizi/"/>
    </mc:Choice>
  </mc:AlternateContent>
  <xr:revisionPtr revIDLastSave="0" documentId="13_ncr:1_{E23B97C6-9257-DD43-AE23-BA56EAAAB072}" xr6:coauthVersionLast="47" xr6:coauthVersionMax="47" xr10:uidLastSave="{00000000-0000-0000-0000-000000000000}"/>
  <bookViews>
    <workbookView xWindow="0" yWindow="500" windowWidth="29220" windowHeight="19040" xr2:uid="{C503060C-933C-4915-A1A9-F4FE1D5B84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E2" i="1" s="1"/>
  <c r="C2" i="1"/>
  <c r="C11" i="1" s="1"/>
  <c r="C4" i="1"/>
  <c r="C5" i="1"/>
  <c r="C6" i="1"/>
  <c r="C7" i="1"/>
  <c r="C8" i="1"/>
  <c r="C9" i="1"/>
  <c r="C3" i="1"/>
  <c r="B11" i="1"/>
  <c r="F2" i="1" l="1"/>
  <c r="D3" i="1"/>
  <c r="D4" i="1" l="1"/>
  <c r="E3" i="1"/>
  <c r="F3" i="1" l="1"/>
  <c r="D5" i="1"/>
  <c r="E4" i="1"/>
  <c r="F4" i="1" s="1"/>
  <c r="D6" i="1" l="1"/>
  <c r="E5" i="1"/>
  <c r="F5" i="1" s="1"/>
  <c r="D7" i="1" l="1"/>
  <c r="E6" i="1"/>
  <c r="F6" i="1" l="1"/>
  <c r="D8" i="1"/>
  <c r="E7" i="1"/>
  <c r="F7" i="1" s="1"/>
  <c r="D9" i="1" l="1"/>
  <c r="E9" i="1" s="1"/>
  <c r="E8" i="1"/>
  <c r="F8" i="1" s="1"/>
  <c r="F9" i="1" l="1"/>
  <c r="F11" i="1" s="1"/>
  <c r="F13" i="1" s="1"/>
  <c r="E11" i="1"/>
</calcChain>
</file>

<file path=xl/sharedStrings.xml><?xml version="1.0" encoding="utf-8"?>
<sst xmlns="http://schemas.openxmlformats.org/spreadsheetml/2006/main" count="11" uniqueCount="9">
  <si>
    <t>GDP</t>
  </si>
  <si>
    <t>Paese</t>
  </si>
  <si>
    <t>totale</t>
  </si>
  <si>
    <t>Qi</t>
  </si>
  <si>
    <t>Fi</t>
  </si>
  <si>
    <t>concentrazione</t>
  </si>
  <si>
    <t>(Fi-Qi)/Fi</t>
  </si>
  <si>
    <t>cumulata</t>
  </si>
  <si>
    <t>Fi-Qi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</si>
</sst>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Curva di Lorenz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Sheet1!$H$2:$H$11</c:f>
              <c:numCache>
                <c:formatCode>0.0</c:formatCode>
                <c:ptCount val="10"/>
                <c:pt idx="0" formatCode="General">
                  <c:v>0</c:v>
                </c:pt>
                <c:pt idx="1">
                  <c:v>0.1111111111111111</c:v>
                </c:pt>
                <c:pt idx="2">
                  <c:v>0.22222222222222221</c:v>
                </c:pt>
                <c:pt idx="3">
                  <c:v>0.33333333333333331</c:v>
                </c:pt>
                <c:pt idx="4">
                  <c:v>0.44444444444444442</c:v>
                </c:pt>
                <c:pt idx="5">
                  <c:v>0.55555555555555558</c:v>
                </c:pt>
                <c:pt idx="6">
                  <c:v>0.66666666666666663</c:v>
                </c:pt>
                <c:pt idx="7">
                  <c:v>0.77777777777777779</c:v>
                </c:pt>
                <c:pt idx="8">
                  <c:v>0.88888888888888884</c:v>
                </c:pt>
                <c:pt idx="9" formatCode="General">
                  <c:v>1</c:v>
                </c:pt>
              </c:numCache>
            </c:numRef>
          </c:cat>
          <c:val>
            <c:numRef>
              <c:f>Sheet1!$H$2:$H$11</c:f>
              <c:numCache>
                <c:formatCode>0.0</c:formatCode>
                <c:ptCount val="10"/>
                <c:pt idx="0" formatCode="General">
                  <c:v>0</c:v>
                </c:pt>
                <c:pt idx="1">
                  <c:v>0.1111111111111111</c:v>
                </c:pt>
                <c:pt idx="2">
                  <c:v>0.22222222222222221</c:v>
                </c:pt>
                <c:pt idx="3">
                  <c:v>0.33333333333333331</c:v>
                </c:pt>
                <c:pt idx="4">
                  <c:v>0.44444444444444442</c:v>
                </c:pt>
                <c:pt idx="5">
                  <c:v>0.55555555555555558</c:v>
                </c:pt>
                <c:pt idx="6">
                  <c:v>0.66666666666666663</c:v>
                </c:pt>
                <c:pt idx="7">
                  <c:v>0.77777777777777779</c:v>
                </c:pt>
                <c:pt idx="8">
                  <c:v>0.88888888888888884</c:v>
                </c:pt>
                <c:pt idx="9" formatCode="General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B-814E-8168-647FA0E756A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Sheet1!$H$2:$H$11</c:f>
              <c:numCache>
                <c:formatCode>0.0</c:formatCode>
                <c:ptCount val="10"/>
                <c:pt idx="0" formatCode="General">
                  <c:v>0</c:v>
                </c:pt>
                <c:pt idx="1">
                  <c:v>0.1111111111111111</c:v>
                </c:pt>
                <c:pt idx="2">
                  <c:v>0.22222222222222221</c:v>
                </c:pt>
                <c:pt idx="3">
                  <c:v>0.33333333333333331</c:v>
                </c:pt>
                <c:pt idx="4">
                  <c:v>0.44444444444444442</c:v>
                </c:pt>
                <c:pt idx="5">
                  <c:v>0.55555555555555558</c:v>
                </c:pt>
                <c:pt idx="6">
                  <c:v>0.66666666666666663</c:v>
                </c:pt>
                <c:pt idx="7">
                  <c:v>0.77777777777777779</c:v>
                </c:pt>
                <c:pt idx="8">
                  <c:v>0.88888888888888884</c:v>
                </c:pt>
                <c:pt idx="9" formatCode="General">
                  <c:v>1</c:v>
                </c:pt>
              </c:numCache>
            </c:numRef>
          </c:cat>
          <c:val>
            <c:numRef>
              <c:f>Sheet1!$I$2:$I$11</c:f>
              <c:numCache>
                <c:formatCode>0.000</c:formatCode>
                <c:ptCount val="10"/>
                <c:pt idx="0">
                  <c:v>0</c:v>
                </c:pt>
                <c:pt idx="1">
                  <c:v>2.8537755703342032E-2</c:v>
                </c:pt>
                <c:pt idx="2">
                  <c:v>6.7345736173078541E-2</c:v>
                </c:pt>
                <c:pt idx="3">
                  <c:v>0.12602070881387323</c:v>
                </c:pt>
                <c:pt idx="4">
                  <c:v>0.23714117349945282</c:v>
                </c:pt>
                <c:pt idx="5">
                  <c:v>0.36543480090916741</c:v>
                </c:pt>
                <c:pt idx="6">
                  <c:v>0.51679434295816151</c:v>
                </c:pt>
                <c:pt idx="7">
                  <c:v>0.67312063304991998</c:v>
                </c:pt>
                <c:pt idx="8">
                  <c:v>0.83214075258860176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B-814E-8168-647FA0E75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8453119"/>
        <c:axId val="2086313135"/>
      </c:lineChart>
      <c:catAx>
        <c:axId val="20584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T"/>
          </a:p>
        </c:txPr>
        <c:crossAx val="2086313135"/>
        <c:crosses val="autoZero"/>
        <c:auto val="1"/>
        <c:lblAlgn val="ctr"/>
        <c:lblOffset val="100"/>
        <c:noMultiLvlLbl val="0"/>
      </c:catAx>
      <c:valAx>
        <c:axId val="208631313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T"/>
          </a:p>
        </c:txPr>
        <c:crossAx val="205845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127000</xdr:colOff>
      <xdr:row>1</xdr:row>
      <xdr:rowOff>119528</xdr:rowOff>
    </xdr:from>
    <xdr:to>
      <xdr:col>14</xdr:col>
      <xdr:colOff>463177</xdr:colOff>
      <xdr:row>13</xdr:row>
      <xdr:rowOff>109069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E4723B-9993-E6D0-C2B8-8EA5BE34D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E2DE0-3F11-4FAB-8122-6AC89862F038}">
  <dimension ref="A1:I13"/>
  <sheetViews>
    <sheetView tabSelected="1" zoomScale="170" zoomScaleNormal="170" workbookViewId="0">
      <selection activeCell="K18" sqref="K18"/>
    </sheetView>
  </sheetViews>
  <sheetFormatPr baseColWidth="10" defaultColWidth="8.6640625" defaultRowHeight="15" x14ac:dyDescent="0.2"/>
  <cols>
    <col min="1" max="16384" width="8.6640625" style="1"/>
  </cols>
  <sheetData>
    <row r="1" spans="1:9" x14ac:dyDescent="0.2">
      <c r="A1" s="1" t="s">
        <v>1</v>
      </c>
      <c r="B1" s="1" t="s">
        <v>0</v>
      </c>
      <c r="C1" s="1" t="s">
        <v>4</v>
      </c>
      <c r="D1" s="1" t="s">
        <v>7</v>
      </c>
      <c r="E1" s="1" t="s">
        <v>3</v>
      </c>
      <c r="F1" s="1" t="s">
        <v>8</v>
      </c>
      <c r="H1" s="1" t="s">
        <v>4</v>
      </c>
      <c r="I1" s="1" t="s">
        <v>3</v>
      </c>
    </row>
    <row r="2" spans="1:9" x14ac:dyDescent="0.2">
      <c r="A2" s="1">
        <v>1</v>
      </c>
      <c r="B2" s="1">
        <v>339</v>
      </c>
      <c r="C2" s="1">
        <f>A2/A$10</f>
        <v>0.1111111111111111</v>
      </c>
      <c r="D2" s="1">
        <f>B2</f>
        <v>339</v>
      </c>
      <c r="E2" s="1">
        <f>D2/B$11</f>
        <v>2.8537755703342032E-2</v>
      </c>
      <c r="F2" s="1">
        <f>C2-E2</f>
        <v>8.257335540776907E-2</v>
      </c>
      <c r="H2" s="1">
        <v>0</v>
      </c>
      <c r="I2" s="3">
        <v>0</v>
      </c>
    </row>
    <row r="3" spans="1:9" x14ac:dyDescent="0.2">
      <c r="A3" s="1">
        <v>2</v>
      </c>
      <c r="B3" s="1">
        <v>461</v>
      </c>
      <c r="C3" s="1">
        <f>A3/$A$10</f>
        <v>0.22222222222222221</v>
      </c>
      <c r="D3" s="1">
        <f>B3+D2</f>
        <v>800</v>
      </c>
      <c r="E3" s="1">
        <f t="shared" ref="E3:E9" si="0">D3/B$11</f>
        <v>6.7345736173078541E-2</v>
      </c>
      <c r="F3" s="1">
        <f t="shared" ref="F3:F9" si="1">C3-E3</f>
        <v>0.15487648604914367</v>
      </c>
      <c r="H3" s="4">
        <v>0.1111111111111111</v>
      </c>
      <c r="I3" s="3">
        <v>2.8537755703342032E-2</v>
      </c>
    </row>
    <row r="4" spans="1:9" x14ac:dyDescent="0.2">
      <c r="A4" s="1">
        <v>3</v>
      </c>
      <c r="B4" s="1">
        <v>697</v>
      </c>
      <c r="C4" s="1">
        <f t="shared" ref="C4:C9" si="2">A4/$A$10</f>
        <v>0.33333333333333331</v>
      </c>
      <c r="D4" s="1">
        <f t="shared" ref="D4:D9" si="3">B4+D3</f>
        <v>1497</v>
      </c>
      <c r="E4" s="1">
        <f t="shared" si="0"/>
        <v>0.12602070881387323</v>
      </c>
      <c r="F4" s="1">
        <f t="shared" si="1"/>
        <v>0.20731262451946009</v>
      </c>
      <c r="H4" s="4">
        <v>0.22222222222222221</v>
      </c>
      <c r="I4" s="3">
        <v>6.7345736173078541E-2</v>
      </c>
    </row>
    <row r="5" spans="1:9" x14ac:dyDescent="0.2">
      <c r="A5" s="1">
        <v>4</v>
      </c>
      <c r="B5" s="1">
        <v>1320</v>
      </c>
      <c r="C5" s="1">
        <f t="shared" si="2"/>
        <v>0.44444444444444442</v>
      </c>
      <c r="D5" s="1">
        <f t="shared" si="3"/>
        <v>2817</v>
      </c>
      <c r="E5" s="1">
        <f t="shared" si="0"/>
        <v>0.23714117349945282</v>
      </c>
      <c r="F5" s="1">
        <f t="shared" si="1"/>
        <v>0.2073032709449916</v>
      </c>
      <c r="H5" s="4">
        <v>0.33333333333333331</v>
      </c>
      <c r="I5" s="3">
        <v>0.12602070881387323</v>
      </c>
    </row>
    <row r="6" spans="1:9" x14ac:dyDescent="0.2">
      <c r="A6" s="1">
        <v>5</v>
      </c>
      <c r="B6" s="1">
        <v>1524</v>
      </c>
      <c r="C6" s="1">
        <f t="shared" si="2"/>
        <v>0.55555555555555558</v>
      </c>
      <c r="D6" s="1">
        <f t="shared" si="3"/>
        <v>4341</v>
      </c>
      <c r="E6" s="1">
        <f t="shared" si="0"/>
        <v>0.36543480090916741</v>
      </c>
      <c r="F6" s="1">
        <f t="shared" si="1"/>
        <v>0.19012075464638817</v>
      </c>
      <c r="H6" s="4">
        <v>0.44444444444444442</v>
      </c>
      <c r="I6" s="3">
        <v>0.23714117349945282</v>
      </c>
    </row>
    <row r="7" spans="1:9" x14ac:dyDescent="0.2">
      <c r="A7" s="1">
        <v>6</v>
      </c>
      <c r="B7" s="1">
        <v>1798</v>
      </c>
      <c r="C7" s="1">
        <f t="shared" si="2"/>
        <v>0.66666666666666663</v>
      </c>
      <c r="D7" s="1">
        <f t="shared" si="3"/>
        <v>6139</v>
      </c>
      <c r="E7" s="1">
        <f t="shared" si="0"/>
        <v>0.51679434295816151</v>
      </c>
      <c r="F7" s="1">
        <f t="shared" si="1"/>
        <v>0.14987232370850512</v>
      </c>
      <c r="H7" s="4">
        <v>0.55555555555555558</v>
      </c>
      <c r="I7" s="3">
        <v>0.36543480090916741</v>
      </c>
    </row>
    <row r="8" spans="1:9" x14ac:dyDescent="0.2">
      <c r="A8" s="1">
        <v>7</v>
      </c>
      <c r="B8" s="1">
        <v>1857</v>
      </c>
      <c r="C8" s="1">
        <f t="shared" si="2"/>
        <v>0.77777777777777779</v>
      </c>
      <c r="D8" s="1">
        <f t="shared" si="3"/>
        <v>7996</v>
      </c>
      <c r="E8" s="1">
        <f t="shared" si="0"/>
        <v>0.67312063304991998</v>
      </c>
      <c r="F8" s="1">
        <f t="shared" si="1"/>
        <v>0.10465714472785781</v>
      </c>
      <c r="H8" s="4">
        <v>0.66666666666666663</v>
      </c>
      <c r="I8" s="3">
        <v>0.51679434295816151</v>
      </c>
    </row>
    <row r="9" spans="1:9" x14ac:dyDescent="0.2">
      <c r="A9" s="1">
        <v>8</v>
      </c>
      <c r="B9" s="1">
        <v>1889</v>
      </c>
      <c r="C9" s="1">
        <f t="shared" si="2"/>
        <v>0.88888888888888884</v>
      </c>
      <c r="D9" s="1">
        <f t="shared" si="3"/>
        <v>9885</v>
      </c>
      <c r="E9" s="1">
        <f t="shared" si="0"/>
        <v>0.83214075258860176</v>
      </c>
      <c r="F9" s="1">
        <f t="shared" si="1"/>
        <v>5.6748136300287078E-2</v>
      </c>
      <c r="H9" s="4">
        <v>0.77777777777777779</v>
      </c>
      <c r="I9" s="3">
        <v>0.67312063304991998</v>
      </c>
    </row>
    <row r="10" spans="1:9" x14ac:dyDescent="0.2">
      <c r="A10" s="1">
        <v>9</v>
      </c>
      <c r="B10" s="1">
        <v>1994</v>
      </c>
      <c r="H10" s="4">
        <v>0.88888888888888884</v>
      </c>
      <c r="I10" s="3">
        <v>0.83214075258860176</v>
      </c>
    </row>
    <row r="11" spans="1:9" x14ac:dyDescent="0.2">
      <c r="A11" s="1" t="s">
        <v>2</v>
      </c>
      <c r="B11" s="1">
        <f>SUM(B2:B10)</f>
        <v>11879</v>
      </c>
      <c r="C11" s="1">
        <f>SUM(C2:C10)</f>
        <v>4</v>
      </c>
      <c r="E11" s="1">
        <f t="shared" ref="E11:F11" si="4">SUM(E2:E10)</f>
        <v>2.8465359036955977</v>
      </c>
      <c r="F11" s="1">
        <f t="shared" si="4"/>
        <v>1.1534640963044025</v>
      </c>
      <c r="H11" s="1">
        <v>1</v>
      </c>
      <c r="I11" s="3">
        <v>1</v>
      </c>
    </row>
    <row r="13" spans="1:9" x14ac:dyDescent="0.2">
      <c r="D13" s="5" t="s">
        <v>5</v>
      </c>
      <c r="E13" s="1" t="s">
        <v>6</v>
      </c>
      <c r="F13" s="2">
        <f>F11/C11</f>
        <v>0.28836602407610062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fabrizi</dc:creator>
  <cp:lastModifiedBy>Microsoft Office User</cp:lastModifiedBy>
  <dcterms:created xsi:type="dcterms:W3CDTF">2022-11-09T15:07:03Z</dcterms:created>
  <dcterms:modified xsi:type="dcterms:W3CDTF">2022-11-24T18:29:06Z</dcterms:modified>
</cp:coreProperties>
</file>